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page\x2dtotal">Sheet1!$A$48</definedName>
    <definedName name="page\x2dtotal\x2dmaster0">Sheet1!$A$48</definedName>
  </definedName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<sst xmlns="http://schemas.openxmlformats.org/spreadsheetml/2006/main" count="355" uniqueCount="166">
  <si>
    <t>Business Unit Name</t>
  </si>
  <si>
    <t>Invoice Number</t>
  </si>
  <si>
    <t>Invoice Date</t>
  </si>
  <si>
    <t>Supplier Name</t>
  </si>
  <si>
    <t>Supplier Post Code</t>
  </si>
  <si>
    <t>Payment Amount</t>
  </si>
  <si>
    <t>Payment Date</t>
  </si>
  <si>
    <t>Taunton and Somerset NHS Foundation Trust BU</t>
  </si>
  <si>
    <t>07-08-19</t>
  </si>
  <si>
    <t>09-08-19</t>
  </si>
  <si>
    <t>Water 2 Business</t>
  </si>
  <si>
    <t>BS48 1WA</t>
  </si>
  <si>
    <t>SPE ESTATES</t>
  </si>
  <si>
    <t>Energy And Water - Mph</t>
  </si>
  <si>
    <t>06-09-19</t>
  </si>
  <si>
    <t>16-07-19</t>
  </si>
  <si>
    <t>02-09-19</t>
  </si>
  <si>
    <t>Nhs Business Services Authority</t>
  </si>
  <si>
    <t>NE99 1UQ</t>
  </si>
  <si>
    <t>Pharmacy Staff - Mph</t>
  </si>
  <si>
    <t>22-08-19</t>
  </si>
  <si>
    <t>Bristol Myers Squibb Pharmaceuticals Ltd</t>
  </si>
  <si>
    <t>CH4 9QW</t>
  </si>
  <si>
    <t>Drugs</t>
  </si>
  <si>
    <t>18-09-19</t>
  </si>
  <si>
    <t>08-08-19</t>
  </si>
  <si>
    <t>16-08-19</t>
  </si>
  <si>
    <t>NHS Supply Chain Co-ordination Limited</t>
  </si>
  <si>
    <t>DE55 4QJ</t>
  </si>
  <si>
    <t>SPE CONTROL ACCOUNTS STOCKS</t>
  </si>
  <si>
    <t>23-08-19</t>
  </si>
  <si>
    <t>03-09-19</t>
  </si>
  <si>
    <t>15-08-19</t>
  </si>
  <si>
    <t>Kier Infrastructure And Overseas Ltd</t>
  </si>
  <si>
    <t>SC19 2BD</t>
  </si>
  <si>
    <t>Acute Assessment Hub</t>
  </si>
  <si>
    <t>Additions - Assets Under Construction</t>
  </si>
  <si>
    <t>Surg Dev Phase 2</t>
  </si>
  <si>
    <t>20-09-19</t>
  </si>
  <si>
    <t>10939GP19</t>
  </si>
  <si>
    <t>10-04-19</t>
  </si>
  <si>
    <t>Willis Ltd</t>
  </si>
  <si>
    <t>EC3M 7DQ</t>
  </si>
  <si>
    <t>Finance Department</t>
  </si>
  <si>
    <t>Insurance Costs</t>
  </si>
  <si>
    <t>20-08-19</t>
  </si>
  <si>
    <t>Alliance Medical Ltd</t>
  </si>
  <si>
    <t>CV34 6DA</t>
  </si>
  <si>
    <t>SPE MEDICAL IMAGING</t>
  </si>
  <si>
    <t>Radiology - Mph</t>
  </si>
  <si>
    <t>Healthcare From Independent Sector</t>
  </si>
  <si>
    <t>Corona Energy Ltd</t>
  </si>
  <si>
    <t>WD17 1JW</t>
  </si>
  <si>
    <t>19-08-19</t>
  </si>
  <si>
    <t>Mph Medical Electronics</t>
  </si>
  <si>
    <t>Canon Medical Systems Ltd</t>
  </si>
  <si>
    <t>RH10 9AX</t>
  </si>
  <si>
    <t>Major Medical Equipment</t>
  </si>
  <si>
    <t>25256041P</t>
  </si>
  <si>
    <t>Aah Hospital Service</t>
  </si>
  <si>
    <t>CV2  2ZG</t>
  </si>
  <si>
    <t>25314236H</t>
  </si>
  <si>
    <t>De Lage Landen Ireland Co</t>
  </si>
  <si>
    <t>IRELAND</t>
  </si>
  <si>
    <t>SPE CONTROL ACCOUNTS ACCRUALS</t>
  </si>
  <si>
    <t>27-09-19</t>
  </si>
  <si>
    <t>10-06-19</t>
  </si>
  <si>
    <t>Roche Diabetes Care Ltd</t>
  </si>
  <si>
    <t>RH15 9RY</t>
  </si>
  <si>
    <t>SPE ENDOCRINOLOGY</t>
  </si>
  <si>
    <t>Endocrinology Med Stf</t>
  </si>
  <si>
    <t>Yeovil District Hospital Nhs Foundation Trust</t>
  </si>
  <si>
    <t>BA21 4AT</t>
  </si>
  <si>
    <t>Bowel Cancer Screening</t>
  </si>
  <si>
    <t>27-04-19</t>
  </si>
  <si>
    <t>NHS Day Case UK</t>
  </si>
  <si>
    <t>WF3 1WE</t>
  </si>
  <si>
    <t>Nursing &amp; Midwifery Directorate</t>
  </si>
  <si>
    <t>08-05-19</t>
  </si>
  <si>
    <t>Somerset County Council</t>
  </si>
  <si>
    <t>TA1 4DY</t>
  </si>
  <si>
    <t>SPE OPERATIONAL MANAGEMENT</t>
  </si>
  <si>
    <t>Home First</t>
  </si>
  <si>
    <t>21-08-19</t>
  </si>
  <si>
    <t>622TAU20190903V1</t>
  </si>
  <si>
    <t>Plus Us Medical Care Services Ltd</t>
  </si>
  <si>
    <t>WA1 1RG</t>
  </si>
  <si>
    <t>SPE THERAPIES</t>
  </si>
  <si>
    <t>Edf Energy</t>
  </si>
  <si>
    <t>PL3 5XQ</t>
  </si>
  <si>
    <t>18-06-19</t>
  </si>
  <si>
    <t>30-07-19</t>
  </si>
  <si>
    <t>Dell Corporation Ltd</t>
  </si>
  <si>
    <t>RG12 1LF</t>
  </si>
  <si>
    <t>Information Technology</t>
  </si>
  <si>
    <t>14-06-19</t>
  </si>
  <si>
    <t>25-07-19</t>
  </si>
  <si>
    <t>7402548686</t>
  </si>
  <si>
    <t>7402549770</t>
  </si>
  <si>
    <t>02-08-19</t>
  </si>
  <si>
    <t>7402551828</t>
  </si>
  <si>
    <t>14-08-19</t>
  </si>
  <si>
    <t>Misc Financial Services</t>
  </si>
  <si>
    <t>07-03-19</t>
  </si>
  <si>
    <t>Somerset West and Taunton</t>
  </si>
  <si>
    <t>TA1 1HE</t>
  </si>
  <si>
    <t>Rates</t>
  </si>
  <si>
    <t>8000300324/2019.20</t>
  </si>
  <si>
    <t>824C225525</t>
  </si>
  <si>
    <t>Bayer Plc</t>
  </si>
  <si>
    <t>RG2 6AD</t>
  </si>
  <si>
    <t>824C226683</t>
  </si>
  <si>
    <t>824C228956</t>
  </si>
  <si>
    <t>09-09-19</t>
  </si>
  <si>
    <t>994014957</t>
  </si>
  <si>
    <t>Csl Behring Uk Ltd</t>
  </si>
  <si>
    <t>RH16 1DB</t>
  </si>
  <si>
    <t>ARMI1900118</t>
  </si>
  <si>
    <t>01-08-19</t>
  </si>
  <si>
    <t>Althea Managed Healthcare Ltd</t>
  </si>
  <si>
    <t>RG7 4BQ</t>
  </si>
  <si>
    <t>Contractual Clinical Services</t>
  </si>
  <si>
    <t>ARMI1900121</t>
  </si>
  <si>
    <t>CRCFP0247798</t>
  </si>
  <si>
    <t>Department of Business, Energy and Industrial Strategy</t>
  </si>
  <si>
    <t>SW1H 0ET</t>
  </si>
  <si>
    <t>GB014022303</t>
  </si>
  <si>
    <t>31-07-19</t>
  </si>
  <si>
    <t>Cgi It Uk Ltd</t>
  </si>
  <si>
    <t>EC3M 3BY</t>
  </si>
  <si>
    <t>Electronic Patient Records System (Epr)</t>
  </si>
  <si>
    <t>MPH-19/20 4</t>
  </si>
  <si>
    <t>West Somerset Radiologists</t>
  </si>
  <si>
    <t>TA3 6HL</t>
  </si>
  <si>
    <t>OP/W009405</t>
  </si>
  <si>
    <t>University Hospitals Birmingham Nhs Foundation Trust</t>
  </si>
  <si>
    <t>B16 6TT</t>
  </si>
  <si>
    <t>Medical Physics</t>
  </si>
  <si>
    <t>Non Healthcare Services From NHS Trusts</t>
  </si>
  <si>
    <t>PJIN-302174</t>
  </si>
  <si>
    <t>21-06-19</t>
  </si>
  <si>
    <t>Ascribe Ltd</t>
  </si>
  <si>
    <t>BL6 6QQ</t>
  </si>
  <si>
    <t>Computer Software / License  Fees</t>
  </si>
  <si>
    <t>PP08004471V1URM</t>
  </si>
  <si>
    <t>Portalplanquest Ltd</t>
  </si>
  <si>
    <t>GL3 4AH</t>
  </si>
  <si>
    <t>RADIOLOGYJUNE19</t>
  </si>
  <si>
    <t>13-08-19</t>
  </si>
  <si>
    <t>SPS00242</t>
  </si>
  <si>
    <t>South West Pathology Services Llp</t>
  </si>
  <si>
    <t>TA1 5DA</t>
  </si>
  <si>
    <t>Pathology - Mph</t>
  </si>
  <si>
    <t>Contract : Other External</t>
  </si>
  <si>
    <t>SPSF00296</t>
  </si>
  <si>
    <t>Sps Facilities Llp</t>
  </si>
  <si>
    <t>W1W 5DT</t>
  </si>
  <si>
    <t/>
  </si>
  <si>
    <t>Expense Area</t>
  </si>
  <si>
    <t>Medical Staffing</t>
  </si>
  <si>
    <t>Expense Type</t>
  </si>
  <si>
    <t>All NHS Product Sales</t>
  </si>
  <si>
    <t>PHARMACY</t>
  </si>
  <si>
    <t>Lease Payment</t>
  </si>
  <si>
    <t>ESTATES</t>
  </si>
  <si>
    <t>ENDOSCOPY SPECIALTY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</si>
</sst>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7F3FD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" fontId="0" fillId="0" borderId="1" xfId="0" applyNumberForma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0" borderId="0" xfId="0" applyNumberFormat="1" applyAlignment="1"/>
    <xf numFmtId="164" fontId="0" fillId="0" borderId="3" xfId="0" applyNumberFormat="1" applyFill="1" applyBorder="1" applyAlignment="1">
      <alignment vertical="top" wrapText="1"/>
    </xf>
    <xf numFmtId="0" fontId="0" fillId="0" borderId="3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0" fontId="0" fillId="0" borderId="2" xfId="0" applyBorder="1" applyAlignment="1">
      <alignment horizontal="left" indent="1"/>
    </xf>
    <xf numFmtId="0" fontId="0" fillId="0" borderId="2" xfId="0" applyBorder="1"/>
    <xf numFmtId="164" fontId="2" fillId="0" borderId="2" xfId="0" applyNumberFormat="1" applyFont="1" applyBorder="1" applyAlignment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topLeftCell="B7" zoomScale="80" zoomScaleNormal="80" workbookViewId="0">
      <selection activeCell="H32" sqref="H32"/>
    </sheetView>
  </sheetViews>
  <sheetFormatPr defaultRowHeight="15" x14ac:dyDescent="0.25"/>
  <cols>
    <col min="1" max="1" width="14.7109375" style="3" customWidth="1"/>
    <col min="2" max="2" width="13.85546875" bestFit="1" customWidth="1"/>
    <col min="3" max="3" width="19" customWidth="1"/>
    <col min="4" max="4" width="13.28515625" customWidth="1"/>
    <col min="5" max="5" width="50.140625" customWidth="1"/>
    <col min="6" max="6" width="14.28515625" customWidth="1"/>
    <col min="7" max="7" width="40.7109375" customWidth="1"/>
    <col min="8" max="8" width="38.85546875" customWidth="1"/>
    <col min="9" max="9" width="16.7109375" style="12" customWidth="1"/>
  </cols>
  <sheetData>
    <row r="1" spans="1:9" ht="31.5" x14ac:dyDescent="0.25">
      <c r="A1" s="19" t="s">
        <v>0</v>
      </c>
      <c r="B1" s="20" t="s">
        <v>6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158</v>
      </c>
      <c r="H1" s="20" t="s">
        <v>160</v>
      </c>
      <c r="I1" s="21" t="s">
        <v>5</v>
      </c>
    </row>
    <row r="2" spans="1:9" s="6" customFormat="1" x14ac:dyDescent="0.25">
      <c r="A2" s="4" t="s">
        <v>7</v>
      </c>
      <c r="B2" s="1" t="s">
        <v>24</v>
      </c>
      <c r="C2" s="8" t="s">
        <v>58</v>
      </c>
      <c r="D2" s="1" t="s">
        <v>26</v>
      </c>
      <c r="E2" s="1" t="s">
        <v>59</v>
      </c>
      <c r="F2" s="1" t="s">
        <v>60</v>
      </c>
      <c r="G2" s="1" t="s">
        <v>162</v>
      </c>
      <c r="H2" s="1" t="s">
        <v>23</v>
      </c>
      <c r="I2" s="11">
        <v>31306.75</v>
      </c>
    </row>
    <row r="3" spans="1:9" s="6" customFormat="1" x14ac:dyDescent="0.25">
      <c r="A3" s="4" t="s">
        <v>7</v>
      </c>
      <c r="B3" s="5" t="s">
        <v>24</v>
      </c>
      <c r="C3" s="7" t="s">
        <v>61</v>
      </c>
      <c r="D3" s="5" t="s">
        <v>45</v>
      </c>
      <c r="E3" s="5" t="s">
        <v>59</v>
      </c>
      <c r="F3" s="5" t="s">
        <v>60</v>
      </c>
      <c r="G3" s="5" t="s">
        <v>162</v>
      </c>
      <c r="H3" s="5" t="s">
        <v>23</v>
      </c>
      <c r="I3" s="10">
        <v>25075.06</v>
      </c>
    </row>
    <row r="4" spans="1:9" s="6" customFormat="1" x14ac:dyDescent="0.25">
      <c r="A4" s="4" t="s">
        <v>7</v>
      </c>
      <c r="B4" s="5" t="s">
        <v>24</v>
      </c>
      <c r="C4" s="5">
        <v>134450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10">
        <v>26500.03</v>
      </c>
    </row>
    <row r="5" spans="1:9" s="6" customFormat="1" x14ac:dyDescent="0.25">
      <c r="A5" s="4" t="s">
        <v>7</v>
      </c>
      <c r="B5" s="5" t="s">
        <v>14</v>
      </c>
      <c r="C5" s="5" t="s">
        <v>117</v>
      </c>
      <c r="D5" s="5" t="s">
        <v>118</v>
      </c>
      <c r="E5" s="5" t="s">
        <v>119</v>
      </c>
      <c r="F5" s="5" t="s">
        <v>120</v>
      </c>
      <c r="G5" s="5" t="s">
        <v>49</v>
      </c>
      <c r="H5" s="5" t="s">
        <v>121</v>
      </c>
      <c r="I5" s="10">
        <v>120000</v>
      </c>
    </row>
    <row r="6" spans="1:9" s="6" customFormat="1" x14ac:dyDescent="0.25">
      <c r="A6" s="4" t="s">
        <v>7</v>
      </c>
      <c r="B6" s="5" t="s">
        <v>24</v>
      </c>
      <c r="C6" s="5" t="s">
        <v>122</v>
      </c>
      <c r="D6" s="5" t="s">
        <v>101</v>
      </c>
      <c r="E6" s="5" t="s">
        <v>119</v>
      </c>
      <c r="F6" s="5" t="s">
        <v>120</v>
      </c>
      <c r="G6" s="5" t="s">
        <v>49</v>
      </c>
      <c r="H6" s="5" t="s">
        <v>121</v>
      </c>
      <c r="I6" s="10">
        <v>501854.11</v>
      </c>
    </row>
    <row r="7" spans="1:9" s="6" customFormat="1" x14ac:dyDescent="0.25">
      <c r="A7" s="4" t="s">
        <v>7</v>
      </c>
      <c r="B7" s="5" t="s">
        <v>65</v>
      </c>
      <c r="C7" s="5" t="s">
        <v>139</v>
      </c>
      <c r="D7" s="5" t="s">
        <v>140</v>
      </c>
      <c r="E7" s="5" t="s">
        <v>141</v>
      </c>
      <c r="F7" s="5" t="s">
        <v>142</v>
      </c>
      <c r="G7" s="5" t="s">
        <v>77</v>
      </c>
      <c r="H7" s="5" t="s">
        <v>143</v>
      </c>
      <c r="I7" s="10">
        <v>115222.76</v>
      </c>
    </row>
    <row r="8" spans="1:9" s="6" customFormat="1" x14ac:dyDescent="0.25">
      <c r="A8" s="4" t="s">
        <v>7</v>
      </c>
      <c r="B8" s="5" t="s">
        <v>14</v>
      </c>
      <c r="C8" s="5" t="s">
        <v>108</v>
      </c>
      <c r="D8" s="5" t="s">
        <v>9</v>
      </c>
      <c r="E8" s="5" t="s">
        <v>109</v>
      </c>
      <c r="F8" s="5" t="s">
        <v>110</v>
      </c>
      <c r="G8" s="5" t="s">
        <v>162</v>
      </c>
      <c r="H8" s="5" t="s">
        <v>23</v>
      </c>
      <c r="I8" s="10">
        <v>76038</v>
      </c>
    </row>
    <row r="9" spans="1:9" s="6" customFormat="1" x14ac:dyDescent="0.25">
      <c r="A9" s="4" t="s">
        <v>7</v>
      </c>
      <c r="B9" s="5" t="s">
        <v>24</v>
      </c>
      <c r="C9" s="5" t="s">
        <v>111</v>
      </c>
      <c r="D9" s="5" t="s">
        <v>101</v>
      </c>
      <c r="E9" s="5" t="s">
        <v>109</v>
      </c>
      <c r="F9" s="5" t="s">
        <v>110</v>
      </c>
      <c r="G9" s="5" t="s">
        <v>162</v>
      </c>
      <c r="H9" s="5" t="s">
        <v>23</v>
      </c>
      <c r="I9" s="10">
        <v>62928</v>
      </c>
    </row>
    <row r="10" spans="1:9" s="6" customFormat="1" x14ac:dyDescent="0.25">
      <c r="A10" s="4" t="s">
        <v>7</v>
      </c>
      <c r="B10" s="5" t="s">
        <v>24</v>
      </c>
      <c r="C10" s="5" t="s">
        <v>112</v>
      </c>
      <c r="D10" s="5" t="s">
        <v>83</v>
      </c>
      <c r="E10" s="5" t="s">
        <v>109</v>
      </c>
      <c r="F10" s="5" t="s">
        <v>110</v>
      </c>
      <c r="G10" s="5" t="s">
        <v>162</v>
      </c>
      <c r="H10" s="5" t="s">
        <v>23</v>
      </c>
      <c r="I10" s="10">
        <v>76038</v>
      </c>
    </row>
    <row r="11" spans="1:9" s="6" customFormat="1" x14ac:dyDescent="0.25">
      <c r="A11" s="4" t="s">
        <v>7</v>
      </c>
      <c r="B11" s="5" t="s">
        <v>24</v>
      </c>
      <c r="C11" s="5">
        <v>100628535</v>
      </c>
      <c r="D11" s="5" t="s">
        <v>20</v>
      </c>
      <c r="E11" s="5" t="s">
        <v>21</v>
      </c>
      <c r="F11" s="5" t="s">
        <v>22</v>
      </c>
      <c r="G11" s="5" t="s">
        <v>162</v>
      </c>
      <c r="H11" s="5" t="s">
        <v>23</v>
      </c>
      <c r="I11" s="10">
        <v>25691.040000000001</v>
      </c>
    </row>
    <row r="12" spans="1:9" s="6" customFormat="1" x14ac:dyDescent="0.25">
      <c r="A12" s="4" t="s">
        <v>7</v>
      </c>
      <c r="B12" s="5" t="s">
        <v>24</v>
      </c>
      <c r="C12" s="5">
        <v>22033412</v>
      </c>
      <c r="D12" s="5" t="s">
        <v>32</v>
      </c>
      <c r="E12" s="5" t="s">
        <v>55</v>
      </c>
      <c r="F12" s="5" t="s">
        <v>56</v>
      </c>
      <c r="G12" s="5" t="s">
        <v>57</v>
      </c>
      <c r="H12" s="5" t="s">
        <v>36</v>
      </c>
      <c r="I12" s="10">
        <v>42744</v>
      </c>
    </row>
    <row r="13" spans="1:9" s="6" customFormat="1" x14ac:dyDescent="0.25">
      <c r="A13" s="4" t="s">
        <v>7</v>
      </c>
      <c r="B13" s="5" t="s">
        <v>14</v>
      </c>
      <c r="C13" s="5" t="s">
        <v>126</v>
      </c>
      <c r="D13" s="5" t="s">
        <v>127</v>
      </c>
      <c r="E13" s="5" t="s">
        <v>128</v>
      </c>
      <c r="F13" s="5" t="s">
        <v>129</v>
      </c>
      <c r="G13" s="5" t="s">
        <v>130</v>
      </c>
      <c r="H13" s="5" t="s">
        <v>36</v>
      </c>
      <c r="I13" s="10">
        <v>240000</v>
      </c>
    </row>
    <row r="14" spans="1:9" s="6" customFormat="1" x14ac:dyDescent="0.25">
      <c r="A14" s="4" t="s">
        <v>7</v>
      </c>
      <c r="B14" s="5" t="s">
        <v>24</v>
      </c>
      <c r="C14" s="5">
        <v>14253760</v>
      </c>
      <c r="D14" s="5" t="s">
        <v>45</v>
      </c>
      <c r="E14" s="5" t="s">
        <v>51</v>
      </c>
      <c r="F14" s="5" t="s">
        <v>52</v>
      </c>
      <c r="G14" s="5" t="s">
        <v>12</v>
      </c>
      <c r="H14" s="5" t="s">
        <v>13</v>
      </c>
      <c r="I14" s="10">
        <v>26269.86</v>
      </c>
    </row>
    <row r="15" spans="1:9" s="6" customFormat="1" x14ac:dyDescent="0.25">
      <c r="A15" s="4" t="s">
        <v>7</v>
      </c>
      <c r="B15" s="5" t="s">
        <v>24</v>
      </c>
      <c r="C15" s="5" t="s">
        <v>114</v>
      </c>
      <c r="D15" s="5" t="s">
        <v>101</v>
      </c>
      <c r="E15" s="5" t="s">
        <v>115</v>
      </c>
      <c r="F15" s="5" t="s">
        <v>116</v>
      </c>
      <c r="G15" s="5" t="s">
        <v>162</v>
      </c>
      <c r="H15" s="5" t="s">
        <v>23</v>
      </c>
      <c r="I15" s="10">
        <v>30240</v>
      </c>
    </row>
    <row r="16" spans="1:9" s="6" customFormat="1" x14ac:dyDescent="0.25">
      <c r="A16" s="4" t="s">
        <v>7</v>
      </c>
      <c r="B16" s="5" t="s">
        <v>65</v>
      </c>
      <c r="C16" s="9">
        <v>40431900000052</v>
      </c>
      <c r="D16" s="5" t="s">
        <v>45</v>
      </c>
      <c r="E16" s="5" t="s">
        <v>62</v>
      </c>
      <c r="F16" s="5" t="s">
        <v>63</v>
      </c>
      <c r="G16" s="5" t="s">
        <v>64</v>
      </c>
      <c r="H16" s="5" t="s">
        <v>163</v>
      </c>
      <c r="I16" s="10">
        <v>960039.67</v>
      </c>
    </row>
    <row r="17" spans="1:9" x14ac:dyDescent="0.25">
      <c r="A17" s="2" t="s">
        <v>7</v>
      </c>
      <c r="B17" s="5" t="s">
        <v>24</v>
      </c>
      <c r="C17" s="5">
        <v>7100032088</v>
      </c>
      <c r="D17" s="5" t="s">
        <v>90</v>
      </c>
      <c r="E17" s="5" t="s">
        <v>92</v>
      </c>
      <c r="F17" s="5" t="s">
        <v>93</v>
      </c>
      <c r="G17" s="5" t="s">
        <v>94</v>
      </c>
      <c r="H17" s="5" t="s">
        <v>36</v>
      </c>
      <c r="I17" s="10">
        <v>62736</v>
      </c>
    </row>
    <row r="18" spans="1:9" s="6" customFormat="1" x14ac:dyDescent="0.25">
      <c r="A18" s="4" t="s">
        <v>7</v>
      </c>
      <c r="B18" s="5" t="s">
        <v>24</v>
      </c>
      <c r="C18" s="5">
        <v>7100032089</v>
      </c>
      <c r="D18" s="5" t="s">
        <v>95</v>
      </c>
      <c r="E18" s="5" t="s">
        <v>92</v>
      </c>
      <c r="F18" s="5" t="s">
        <v>93</v>
      </c>
      <c r="G18" s="5" t="s">
        <v>94</v>
      </c>
      <c r="H18" s="5" t="s">
        <v>36</v>
      </c>
      <c r="I18" s="10">
        <v>89231.679999999993</v>
      </c>
    </row>
    <row r="19" spans="1:9" s="6" customFormat="1" x14ac:dyDescent="0.25">
      <c r="A19" s="4" t="s">
        <v>7</v>
      </c>
      <c r="B19" s="5" t="s">
        <v>24</v>
      </c>
      <c r="C19" s="5">
        <v>7402547028</v>
      </c>
      <c r="D19" s="5" t="s">
        <v>96</v>
      </c>
      <c r="E19" s="5" t="s">
        <v>92</v>
      </c>
      <c r="F19" s="5" t="s">
        <v>93</v>
      </c>
      <c r="G19" s="5" t="s">
        <v>94</v>
      </c>
      <c r="H19" s="5" t="s">
        <v>36</v>
      </c>
      <c r="I19" s="10">
        <v>442801.34</v>
      </c>
    </row>
    <row r="20" spans="1:9" s="6" customFormat="1" x14ac:dyDescent="0.25">
      <c r="A20" s="4" t="s">
        <v>7</v>
      </c>
      <c r="B20" s="5" t="s">
        <v>24</v>
      </c>
      <c r="C20" s="5" t="s">
        <v>97</v>
      </c>
      <c r="D20" s="5" t="s">
        <v>91</v>
      </c>
      <c r="E20" s="5" t="s">
        <v>92</v>
      </c>
      <c r="F20" s="5" t="s">
        <v>93</v>
      </c>
      <c r="G20" s="5" t="s">
        <v>94</v>
      </c>
      <c r="H20" s="5" t="s">
        <v>36</v>
      </c>
      <c r="I20" s="10">
        <v>97468.98</v>
      </c>
    </row>
    <row r="21" spans="1:9" s="6" customFormat="1" x14ac:dyDescent="0.25">
      <c r="A21" s="4" t="s">
        <v>7</v>
      </c>
      <c r="B21" s="5" t="s">
        <v>24</v>
      </c>
      <c r="C21" s="5" t="s">
        <v>98</v>
      </c>
      <c r="D21" s="5" t="s">
        <v>99</v>
      </c>
      <c r="E21" s="5" t="s">
        <v>92</v>
      </c>
      <c r="F21" s="5" t="s">
        <v>93</v>
      </c>
      <c r="G21" s="5" t="s">
        <v>94</v>
      </c>
      <c r="H21" s="5" t="s">
        <v>36</v>
      </c>
      <c r="I21" s="10">
        <v>97468.98</v>
      </c>
    </row>
    <row r="22" spans="1:9" s="6" customFormat="1" x14ac:dyDescent="0.25">
      <c r="A22" s="4" t="s">
        <v>7</v>
      </c>
      <c r="B22" s="5" t="s">
        <v>24</v>
      </c>
      <c r="C22" s="5" t="s">
        <v>100</v>
      </c>
      <c r="D22" s="5" t="s">
        <v>101</v>
      </c>
      <c r="E22" s="5" t="s">
        <v>92</v>
      </c>
      <c r="F22" s="5" t="s">
        <v>93</v>
      </c>
      <c r="G22" s="5" t="s">
        <v>94</v>
      </c>
      <c r="H22" s="5" t="s">
        <v>36</v>
      </c>
      <c r="I22" s="10">
        <v>80171.95</v>
      </c>
    </row>
    <row r="23" spans="1:9" s="6" customFormat="1" ht="30" x14ac:dyDescent="0.25">
      <c r="A23" s="4" t="s">
        <v>7</v>
      </c>
      <c r="B23" s="5" t="s">
        <v>14</v>
      </c>
      <c r="C23" s="5" t="s">
        <v>123</v>
      </c>
      <c r="D23" s="5" t="s">
        <v>83</v>
      </c>
      <c r="E23" s="5" t="s">
        <v>124</v>
      </c>
      <c r="F23" s="5" t="s">
        <v>125</v>
      </c>
      <c r="G23" s="5" t="s">
        <v>164</v>
      </c>
      <c r="H23" s="5" t="s">
        <v>13</v>
      </c>
      <c r="I23" s="10">
        <v>135108.9</v>
      </c>
    </row>
    <row r="24" spans="1:9" s="6" customFormat="1" x14ac:dyDescent="0.25">
      <c r="A24" s="4" t="s">
        <v>7</v>
      </c>
      <c r="B24" s="5" t="s">
        <v>24</v>
      </c>
      <c r="C24" s="5">
        <v>6357437</v>
      </c>
      <c r="D24" s="5" t="s">
        <v>16</v>
      </c>
      <c r="E24" s="5" t="s">
        <v>88</v>
      </c>
      <c r="F24" s="5" t="s">
        <v>89</v>
      </c>
      <c r="G24" s="5" t="s">
        <v>164</v>
      </c>
      <c r="H24" s="5" t="s">
        <v>13</v>
      </c>
      <c r="I24" s="10">
        <v>138812.03</v>
      </c>
    </row>
    <row r="25" spans="1:9" s="6" customFormat="1" x14ac:dyDescent="0.25">
      <c r="A25" s="4" t="s">
        <v>7</v>
      </c>
      <c r="B25" s="5" t="s">
        <v>14</v>
      </c>
      <c r="C25" s="5">
        <v>10179528</v>
      </c>
      <c r="D25" s="5" t="s">
        <v>32</v>
      </c>
      <c r="E25" s="5" t="s">
        <v>33</v>
      </c>
      <c r="F25" s="5" t="s">
        <v>34</v>
      </c>
      <c r="G25" s="5" t="s">
        <v>35</v>
      </c>
      <c r="H25" s="5" t="s">
        <v>36</v>
      </c>
      <c r="I25" s="10">
        <v>438456.65</v>
      </c>
    </row>
    <row r="26" spans="1:9" s="6" customFormat="1" x14ac:dyDescent="0.25">
      <c r="A26" s="4" t="s">
        <v>7</v>
      </c>
      <c r="B26" s="5" t="s">
        <v>38</v>
      </c>
      <c r="C26" s="5">
        <v>10186423</v>
      </c>
      <c r="D26" s="5" t="s">
        <v>14</v>
      </c>
      <c r="E26" s="5" t="s">
        <v>33</v>
      </c>
      <c r="F26" s="5" t="s">
        <v>34</v>
      </c>
      <c r="G26" s="5" t="s">
        <v>37</v>
      </c>
      <c r="H26" s="5" t="s">
        <v>36</v>
      </c>
      <c r="I26" s="10">
        <v>422345.75</v>
      </c>
    </row>
    <row r="27" spans="1:9" s="6" customFormat="1" x14ac:dyDescent="0.25">
      <c r="A27" s="4" t="s">
        <v>7</v>
      </c>
      <c r="B27" s="5" t="s">
        <v>38</v>
      </c>
      <c r="C27" s="5">
        <v>10186424</v>
      </c>
      <c r="D27" s="5" t="s">
        <v>14</v>
      </c>
      <c r="E27" s="5" t="s">
        <v>33</v>
      </c>
      <c r="F27" s="5" t="s">
        <v>34</v>
      </c>
      <c r="G27" s="5" t="s">
        <v>35</v>
      </c>
      <c r="H27" s="5" t="s">
        <v>36</v>
      </c>
      <c r="I27" s="10">
        <v>190490.7</v>
      </c>
    </row>
    <row r="28" spans="1:9" s="6" customFormat="1" x14ac:dyDescent="0.25">
      <c r="A28" s="4" t="s">
        <v>7</v>
      </c>
      <c r="B28" s="5" t="s">
        <v>14</v>
      </c>
      <c r="C28" s="5">
        <v>1000060978</v>
      </c>
      <c r="D28" s="5" t="s">
        <v>15</v>
      </c>
      <c r="E28" s="5" t="s">
        <v>17</v>
      </c>
      <c r="F28" s="5" t="s">
        <v>18</v>
      </c>
      <c r="G28" s="5" t="s">
        <v>162</v>
      </c>
      <c r="H28" s="5" t="s">
        <v>19</v>
      </c>
      <c r="I28" s="10">
        <v>187031.42</v>
      </c>
    </row>
    <row r="29" spans="1:9" s="6" customFormat="1" x14ac:dyDescent="0.25">
      <c r="A29" s="4" t="s">
        <v>7</v>
      </c>
      <c r="B29" s="5" t="s">
        <v>14</v>
      </c>
      <c r="C29" s="5">
        <v>60580023</v>
      </c>
      <c r="D29" s="5" t="s">
        <v>74</v>
      </c>
      <c r="E29" s="5" t="s">
        <v>75</v>
      </c>
      <c r="F29" s="5" t="s">
        <v>76</v>
      </c>
      <c r="G29" s="5" t="s">
        <v>77</v>
      </c>
      <c r="H29" s="5" t="s">
        <v>50</v>
      </c>
      <c r="I29" s="10">
        <v>73175</v>
      </c>
    </row>
    <row r="30" spans="1:9" s="6" customFormat="1" x14ac:dyDescent="0.25">
      <c r="A30" s="4" t="s">
        <v>7</v>
      </c>
      <c r="B30" s="5" t="s">
        <v>14</v>
      </c>
      <c r="C30" s="5">
        <v>1010096845</v>
      </c>
      <c r="D30" s="5" t="s">
        <v>25</v>
      </c>
      <c r="E30" s="5" t="s">
        <v>27</v>
      </c>
      <c r="F30" s="5" t="s">
        <v>28</v>
      </c>
      <c r="G30" s="5" t="s">
        <v>29</v>
      </c>
      <c r="H30" s="7" t="s">
        <v>161</v>
      </c>
      <c r="I30" s="10">
        <v>116344.73</v>
      </c>
    </row>
    <row r="31" spans="1:9" s="6" customFormat="1" x14ac:dyDescent="0.25">
      <c r="A31" s="4" t="s">
        <v>7</v>
      </c>
      <c r="B31" s="5" t="s">
        <v>14</v>
      </c>
      <c r="C31" s="5">
        <v>1010102066</v>
      </c>
      <c r="D31" s="5" t="s">
        <v>9</v>
      </c>
      <c r="E31" s="5" t="s">
        <v>27</v>
      </c>
      <c r="F31" s="5" t="s">
        <v>28</v>
      </c>
      <c r="G31" s="5" t="s">
        <v>29</v>
      </c>
      <c r="H31" s="7" t="s">
        <v>161</v>
      </c>
      <c r="I31" s="10">
        <v>102571.91</v>
      </c>
    </row>
    <row r="32" spans="1:9" s="6" customFormat="1" x14ac:dyDescent="0.25">
      <c r="A32" s="4" t="s">
        <v>7</v>
      </c>
      <c r="B32" s="5" t="s">
        <v>24</v>
      </c>
      <c r="C32" s="5">
        <v>1010105302</v>
      </c>
      <c r="D32" s="5" t="s">
        <v>26</v>
      </c>
      <c r="E32" s="5" t="s">
        <v>27</v>
      </c>
      <c r="F32" s="5" t="s">
        <v>28</v>
      </c>
      <c r="G32" s="5" t="s">
        <v>29</v>
      </c>
      <c r="H32" s="7" t="s">
        <v>161</v>
      </c>
      <c r="I32" s="10">
        <v>92405.03</v>
      </c>
    </row>
    <row r="33" spans="1:9" s="6" customFormat="1" x14ac:dyDescent="0.25">
      <c r="A33" s="4" t="s">
        <v>7</v>
      </c>
      <c r="B33" s="5" t="s">
        <v>24</v>
      </c>
      <c r="C33" s="5">
        <v>1010108566</v>
      </c>
      <c r="D33" s="5" t="s">
        <v>30</v>
      </c>
      <c r="E33" s="5" t="s">
        <v>27</v>
      </c>
      <c r="F33" s="5" t="s">
        <v>28</v>
      </c>
      <c r="G33" s="5" t="s">
        <v>29</v>
      </c>
      <c r="H33" s="7" t="s">
        <v>161</v>
      </c>
      <c r="I33" s="10">
        <v>90422.9</v>
      </c>
    </row>
    <row r="34" spans="1:9" s="6" customFormat="1" x14ac:dyDescent="0.25">
      <c r="A34" s="4" t="s">
        <v>7</v>
      </c>
      <c r="B34" s="5" t="s">
        <v>24</v>
      </c>
      <c r="C34" s="5">
        <v>20100036911</v>
      </c>
      <c r="D34" s="5" t="s">
        <v>53</v>
      </c>
      <c r="E34" s="5" t="s">
        <v>27</v>
      </c>
      <c r="F34" s="5" t="s">
        <v>28</v>
      </c>
      <c r="G34" s="5" t="s">
        <v>12</v>
      </c>
      <c r="H34" s="5" t="s">
        <v>54</v>
      </c>
      <c r="I34" s="10">
        <v>37857.279999999999</v>
      </c>
    </row>
    <row r="35" spans="1:9" s="6" customFormat="1" x14ac:dyDescent="0.25">
      <c r="A35" s="4" t="s">
        <v>7</v>
      </c>
      <c r="B35" s="5" t="s">
        <v>14</v>
      </c>
      <c r="C35" s="5" t="s">
        <v>84</v>
      </c>
      <c r="D35" s="5" t="s">
        <v>31</v>
      </c>
      <c r="E35" s="5" t="s">
        <v>85</v>
      </c>
      <c r="F35" s="5" t="s">
        <v>86</v>
      </c>
      <c r="G35" s="5" t="s">
        <v>87</v>
      </c>
      <c r="H35" s="7" t="s">
        <v>159</v>
      </c>
      <c r="I35" s="10">
        <v>39858.080000000002</v>
      </c>
    </row>
    <row r="36" spans="1:9" s="6" customFormat="1" x14ac:dyDescent="0.25">
      <c r="A36" s="4" t="s">
        <v>7</v>
      </c>
      <c r="B36" s="5" t="s">
        <v>113</v>
      </c>
      <c r="C36" s="5" t="s">
        <v>144</v>
      </c>
      <c r="D36" s="5" t="s">
        <v>113</v>
      </c>
      <c r="E36" s="5" t="s">
        <v>145</v>
      </c>
      <c r="F36" s="5" t="s">
        <v>146</v>
      </c>
      <c r="G36" s="5" t="s">
        <v>37</v>
      </c>
      <c r="H36" s="5" t="s">
        <v>36</v>
      </c>
      <c r="I36" s="10">
        <v>35718</v>
      </c>
    </row>
    <row r="37" spans="1:9" s="6" customFormat="1" x14ac:dyDescent="0.25">
      <c r="A37" s="4" t="s">
        <v>7</v>
      </c>
      <c r="B37" s="5" t="s">
        <v>14</v>
      </c>
      <c r="C37" s="5">
        <v>5130569496</v>
      </c>
      <c r="D37" s="5" t="s">
        <v>66</v>
      </c>
      <c r="E37" s="5" t="s">
        <v>67</v>
      </c>
      <c r="F37" s="5" t="s">
        <v>68</v>
      </c>
      <c r="G37" s="5" t="s">
        <v>69</v>
      </c>
      <c r="H37" s="5" t="s">
        <v>70</v>
      </c>
      <c r="I37" s="10">
        <v>25149.599999999999</v>
      </c>
    </row>
    <row r="38" spans="1:9" s="6" customFormat="1" x14ac:dyDescent="0.25">
      <c r="A38" s="4" t="s">
        <v>7</v>
      </c>
      <c r="B38" s="5" t="s">
        <v>14</v>
      </c>
      <c r="C38" s="5">
        <v>60788701</v>
      </c>
      <c r="D38" s="5" t="s">
        <v>78</v>
      </c>
      <c r="E38" s="5" t="s">
        <v>79</v>
      </c>
      <c r="F38" s="5" t="s">
        <v>80</v>
      </c>
      <c r="G38" s="5" t="s">
        <v>81</v>
      </c>
      <c r="H38" s="5" t="s">
        <v>82</v>
      </c>
      <c r="I38" s="10">
        <v>187500</v>
      </c>
    </row>
    <row r="39" spans="1:9" s="6" customFormat="1" x14ac:dyDescent="0.25">
      <c r="A39" s="4" t="s">
        <v>7</v>
      </c>
      <c r="B39" s="5" t="s">
        <v>14</v>
      </c>
      <c r="C39" s="5" t="s">
        <v>107</v>
      </c>
      <c r="D39" s="5" t="s">
        <v>103</v>
      </c>
      <c r="E39" s="5" t="s">
        <v>104</v>
      </c>
      <c r="F39" s="5" t="s">
        <v>105</v>
      </c>
      <c r="G39" s="5" t="s">
        <v>102</v>
      </c>
      <c r="H39" s="5" t="s">
        <v>106</v>
      </c>
      <c r="I39" s="10">
        <v>146664</v>
      </c>
    </row>
    <row r="40" spans="1:9" s="6" customFormat="1" x14ac:dyDescent="0.25">
      <c r="A40" s="4" t="s">
        <v>7</v>
      </c>
      <c r="B40" s="5" t="s">
        <v>38</v>
      </c>
      <c r="C40" s="5" t="s">
        <v>149</v>
      </c>
      <c r="D40" s="5" t="s">
        <v>16</v>
      </c>
      <c r="E40" s="5" t="s">
        <v>150</v>
      </c>
      <c r="F40" s="5" t="s">
        <v>151</v>
      </c>
      <c r="G40" s="5" t="s">
        <v>152</v>
      </c>
      <c r="H40" s="5" t="s">
        <v>153</v>
      </c>
      <c r="I40" s="10">
        <v>585194.93000000005</v>
      </c>
    </row>
    <row r="41" spans="1:9" s="6" customFormat="1" x14ac:dyDescent="0.25">
      <c r="A41" s="4" t="s">
        <v>7</v>
      </c>
      <c r="B41" s="5" t="s">
        <v>38</v>
      </c>
      <c r="C41" s="5" t="s">
        <v>154</v>
      </c>
      <c r="D41" s="5" t="s">
        <v>113</v>
      </c>
      <c r="E41" s="5" t="s">
        <v>155</v>
      </c>
      <c r="F41" s="5" t="s">
        <v>156</v>
      </c>
      <c r="G41" s="5" t="s">
        <v>152</v>
      </c>
      <c r="H41" s="5" t="s">
        <v>153</v>
      </c>
      <c r="I41" s="10">
        <v>635133.28</v>
      </c>
    </row>
    <row r="42" spans="1:9" s="6" customFormat="1" ht="30" x14ac:dyDescent="0.25">
      <c r="A42" s="4" t="s">
        <v>7</v>
      </c>
      <c r="B42" s="5" t="s">
        <v>14</v>
      </c>
      <c r="C42" s="5" t="s">
        <v>134</v>
      </c>
      <c r="D42" s="5" t="s">
        <v>25</v>
      </c>
      <c r="E42" s="5" t="s">
        <v>135</v>
      </c>
      <c r="F42" s="5" t="s">
        <v>136</v>
      </c>
      <c r="G42" s="5" t="s">
        <v>137</v>
      </c>
      <c r="H42" s="5" t="s">
        <v>138</v>
      </c>
      <c r="I42" s="10">
        <v>32058.5</v>
      </c>
    </row>
    <row r="43" spans="1:9" s="6" customFormat="1" x14ac:dyDescent="0.25">
      <c r="A43" s="4" t="s">
        <v>7</v>
      </c>
      <c r="B43" s="5" t="s">
        <v>14</v>
      </c>
      <c r="C43" s="5">
        <v>53705684</v>
      </c>
      <c r="D43" s="5" t="s">
        <v>8</v>
      </c>
      <c r="E43" s="5" t="s">
        <v>10</v>
      </c>
      <c r="F43" s="5" t="s">
        <v>11</v>
      </c>
      <c r="G43" s="5" t="s">
        <v>164</v>
      </c>
      <c r="H43" s="5" t="s">
        <v>13</v>
      </c>
      <c r="I43" s="10">
        <v>36609.370000000003</v>
      </c>
    </row>
    <row r="44" spans="1:9" s="6" customFormat="1" x14ac:dyDescent="0.25">
      <c r="A44" s="4" t="s">
        <v>7</v>
      </c>
      <c r="B44" s="5" t="s">
        <v>24</v>
      </c>
      <c r="C44" s="5" t="s">
        <v>131</v>
      </c>
      <c r="D44" s="5" t="s">
        <v>45</v>
      </c>
      <c r="E44" s="5" t="s">
        <v>132</v>
      </c>
      <c r="F44" s="5" t="s">
        <v>133</v>
      </c>
      <c r="G44" s="5" t="s">
        <v>49</v>
      </c>
      <c r="H44" s="5" t="s">
        <v>50</v>
      </c>
      <c r="I44" s="10">
        <v>41807.4</v>
      </c>
    </row>
    <row r="45" spans="1:9" s="6" customFormat="1" x14ac:dyDescent="0.25">
      <c r="A45" s="4" t="s">
        <v>7</v>
      </c>
      <c r="B45" s="5" t="s">
        <v>24</v>
      </c>
      <c r="C45" s="5" t="s">
        <v>147</v>
      </c>
      <c r="D45" s="5" t="s">
        <v>148</v>
      </c>
      <c r="E45" s="5" t="s">
        <v>132</v>
      </c>
      <c r="F45" s="5" t="s">
        <v>133</v>
      </c>
      <c r="G45" s="5" t="s">
        <v>49</v>
      </c>
      <c r="H45" s="5" t="s">
        <v>50</v>
      </c>
      <c r="I45" s="10">
        <v>47224.75</v>
      </c>
    </row>
    <row r="46" spans="1:9" s="6" customFormat="1" x14ac:dyDescent="0.25">
      <c r="A46" s="4" t="s">
        <v>7</v>
      </c>
      <c r="B46" s="5" t="s">
        <v>24</v>
      </c>
      <c r="C46" s="7" t="s">
        <v>39</v>
      </c>
      <c r="D46" s="5" t="s">
        <v>40</v>
      </c>
      <c r="E46" s="5" t="s">
        <v>41</v>
      </c>
      <c r="F46" s="5" t="s">
        <v>42</v>
      </c>
      <c r="G46" s="5" t="s">
        <v>43</v>
      </c>
      <c r="H46" s="5" t="s">
        <v>44</v>
      </c>
      <c r="I46" s="10">
        <v>35280.75</v>
      </c>
    </row>
    <row r="47" spans="1:9" s="6" customFormat="1" x14ac:dyDescent="0.25">
      <c r="A47" s="14" t="s">
        <v>7</v>
      </c>
      <c r="B47" s="15" t="s">
        <v>14</v>
      </c>
      <c r="C47" s="15">
        <v>57088038</v>
      </c>
      <c r="D47" s="15" t="s">
        <v>8</v>
      </c>
      <c r="E47" s="15" t="s">
        <v>71</v>
      </c>
      <c r="F47" s="15" t="s">
        <v>72</v>
      </c>
      <c r="G47" s="15" t="s">
        <v>165</v>
      </c>
      <c r="H47" s="15" t="s">
        <v>73</v>
      </c>
      <c r="I47" s="13">
        <v>31810</v>
      </c>
    </row>
    <row r="48" spans="1:9" ht="15.75" x14ac:dyDescent="0.25">
      <c r="A48" s="16" t="s">
        <v>157</v>
      </c>
      <c r="B48" s="17"/>
      <c r="C48" s="16"/>
      <c r="D48" s="16"/>
      <c r="E48" s="16"/>
      <c r="F48" s="16"/>
      <c r="G48" s="16"/>
      <c r="H48" s="17"/>
      <c r="I48" s="18">
        <f>SUM(I2:I47)</f>
        <v>7134857.1700000018</v>
      </c>
    </row>
  </sheetData>
  <sortState ref="B2:I48">
    <sortCondition ref="E2:E4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page\x2dtotal</vt:lpstr>
      <vt:lpstr>page\x2dtotal\x2dmaster0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2019-10-02T15:46:59Z</dcterms:created>
  <dcterms:modified xsi:type="dcterms:W3CDTF">2019-10-10T15:23:03Z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