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240" yWindow="105" windowWidth="14805" windowHeight="8010" activeTab="0"/>
  </bookViews>
  <sheets>
    <sheet name="Sheet1" sheetId="1" r:id="rId1"/>
  </sheets>
  <definedNames>
    <definedName name="page\x2dtotal">'Sheet1'!$A$75</definedName>
    <definedName name="page\x2dtotal\x2dmaster0">'Sheet1'!$A$75</definedName>
  </definedNames>
  <calcPr calcId="145621"/>
</workbook>
</file>

<file path=xl/sharedStrings.xml><?xml version="1.0" encoding="utf-8"?>
<sst xmlns="http://schemas.openxmlformats.org/spreadsheetml/2006/main" count="583" uniqueCount="265">
  <si>
    <t>Business Unit Name</t>
  </si>
  <si>
    <t>Invoice Number</t>
  </si>
  <si>
    <t>Invoice Date</t>
  </si>
  <si>
    <t>Supplier Name</t>
  </si>
  <si>
    <t>Supplier Post Code</t>
  </si>
  <si>
    <t>Payment Amount</t>
  </si>
  <si>
    <t>Payment Date</t>
  </si>
  <si>
    <t>Taunton and Somerset NHS Foundation Trust BU</t>
  </si>
  <si>
    <t>0053875920</t>
  </si>
  <si>
    <t>04-09-19</t>
  </si>
  <si>
    <t>09-09-19</t>
  </si>
  <si>
    <t>Water 2 Business</t>
  </si>
  <si>
    <t>BS48 1WA</t>
  </si>
  <si>
    <t>SPE ESTATES</t>
  </si>
  <si>
    <t>08-10-19</t>
  </si>
  <si>
    <t>16-08-19</t>
  </si>
  <si>
    <t>20-09-19</t>
  </si>
  <si>
    <t>Nhs Business Services Authority</t>
  </si>
  <si>
    <t>NE99 1UQ</t>
  </si>
  <si>
    <t>Pharmacy Staff - Mph</t>
  </si>
  <si>
    <t>FP10'S</t>
  </si>
  <si>
    <t>14-09-19</t>
  </si>
  <si>
    <t>18-10-19</t>
  </si>
  <si>
    <t>19-09-19</t>
  </si>
  <si>
    <t>Bristol Myers Squibb Pharmaceuticals Ltd</t>
  </si>
  <si>
    <t>CH4 9QW</t>
  </si>
  <si>
    <t>Drugs</t>
  </si>
  <si>
    <t>25-10-19</t>
  </si>
  <si>
    <t>30-08-19</t>
  </si>
  <si>
    <t>03-09-19</t>
  </si>
  <si>
    <t>NHS Supply Chain Co-ordination Limited</t>
  </si>
  <si>
    <t>DE55 4QJ</t>
  </si>
  <si>
    <t>NHS PRODUCT SALES SUMMARY</t>
  </si>
  <si>
    <t>SPE CONTROL ACCOUNTS STOCKS</t>
  </si>
  <si>
    <t>06-09-19</t>
  </si>
  <si>
    <t>13-09-19</t>
  </si>
  <si>
    <t>17-09-19</t>
  </si>
  <si>
    <t>27-09-19</t>
  </si>
  <si>
    <t>03-10-19</t>
  </si>
  <si>
    <t>Nhs Supply Chain</t>
  </si>
  <si>
    <t>NHS PRODUCTS SALES SUMMARY</t>
  </si>
  <si>
    <t>31-10-19</t>
  </si>
  <si>
    <t>10192437</t>
  </si>
  <si>
    <t>04-10-19</t>
  </si>
  <si>
    <t>Kier Infrastructure And Overseas Ltd</t>
  </si>
  <si>
    <t>SC19 2BD</t>
  </si>
  <si>
    <t>Surg Dev Phase 2</t>
  </si>
  <si>
    <t>Additions - Assets Under Construction</t>
  </si>
  <si>
    <t>10192440</t>
  </si>
  <si>
    <t>Acute Assessment Hub</t>
  </si>
  <si>
    <t>115484</t>
  </si>
  <si>
    <t>15-08-19</t>
  </si>
  <si>
    <t>10-09-19</t>
  </si>
  <si>
    <t>Ezec Medical Transport</t>
  </si>
  <si>
    <t>RH1 5YP</t>
  </si>
  <si>
    <t>Clinical Site Managers</t>
  </si>
  <si>
    <t>Other Transport Costs</t>
  </si>
  <si>
    <t>115602</t>
  </si>
  <si>
    <t>15-09-19</t>
  </si>
  <si>
    <t>12904</t>
  </si>
  <si>
    <t>29-09-19</t>
  </si>
  <si>
    <t>R T S Engineering (Somerset) Ltd</t>
  </si>
  <si>
    <t>TA6 4AR</t>
  </si>
  <si>
    <t>Backlog Maintenance</t>
  </si>
  <si>
    <t>12907</t>
  </si>
  <si>
    <t>14333879</t>
  </si>
  <si>
    <t>Corona Energy Ltd</t>
  </si>
  <si>
    <t>WD17 1JW</t>
  </si>
  <si>
    <t>18231</t>
  </si>
  <si>
    <t>31-03-19</t>
  </si>
  <si>
    <t>Knight Electrical Ltd</t>
  </si>
  <si>
    <t>TA19 9DQ</t>
  </si>
  <si>
    <t>Engineering T&amp;S - Operational</t>
  </si>
  <si>
    <t>19308689-RI10656.</t>
  </si>
  <si>
    <t>26-09-19</t>
  </si>
  <si>
    <t>Johnson And Johnson Medical Ltd</t>
  </si>
  <si>
    <t>RG40 3EW</t>
  </si>
  <si>
    <t>Theatre - Orthopaedic</t>
  </si>
  <si>
    <t>Orthopaedic  Implants - Other</t>
  </si>
  <si>
    <t>1980767</t>
  </si>
  <si>
    <t>11-09-19</t>
  </si>
  <si>
    <t>Hologic (Uk) Ltd</t>
  </si>
  <si>
    <t>M23 9HZ</t>
  </si>
  <si>
    <t>Major Medical Equipment</t>
  </si>
  <si>
    <t>25-09-19</t>
  </si>
  <si>
    <t>2003991</t>
  </si>
  <si>
    <t>Gloucestershire Hospitals Nhs Foundation Trust</t>
  </si>
  <si>
    <t>GL1 2EL</t>
  </si>
  <si>
    <t>Specialty Registrar</t>
  </si>
  <si>
    <t>Misc Financial Services</t>
  </si>
  <si>
    <t>Obs Gynae Med Staffing - Gynae Only</t>
  </si>
  <si>
    <t>2004014.</t>
  </si>
  <si>
    <t>2010003762.</t>
  </si>
  <si>
    <t>28-08-19</t>
  </si>
  <si>
    <t>01-10-19</t>
  </si>
  <si>
    <t>20190309</t>
  </si>
  <si>
    <t>31-07-19</t>
  </si>
  <si>
    <t>Telemedicine Clinic Ltd</t>
  </si>
  <si>
    <t>B3 2RT</t>
  </si>
  <si>
    <t>SPE MEDICAL IMAGING</t>
  </si>
  <si>
    <t>Radiology - Mph</t>
  </si>
  <si>
    <t>Healthcare From Independent Sector</t>
  </si>
  <si>
    <t>20190345</t>
  </si>
  <si>
    <t>31-08-19</t>
  </si>
  <si>
    <t>21495</t>
  </si>
  <si>
    <t>01-09-19</t>
  </si>
  <si>
    <t>Tuskerdirect Ltd</t>
  </si>
  <si>
    <t>WD18 8YA</t>
  </si>
  <si>
    <t>Payroll Tusker Scheme</t>
  </si>
  <si>
    <t>42024</t>
  </si>
  <si>
    <t>British Pregnancy Advisory Service</t>
  </si>
  <si>
    <t>CV37 9BF</t>
  </si>
  <si>
    <t>Contractual Clinical Services</t>
  </si>
  <si>
    <t>45588</t>
  </si>
  <si>
    <t>Cobalt Unit Appeal Fund</t>
  </si>
  <si>
    <t>GL53 7AS</t>
  </si>
  <si>
    <t>Healthcare From Commercial Sector</t>
  </si>
  <si>
    <t>5041178</t>
  </si>
  <si>
    <t>14-10-19</t>
  </si>
  <si>
    <t>National Physical Laboratory</t>
  </si>
  <si>
    <t>TW11 OLW</t>
  </si>
  <si>
    <t>Replacement Beacon Pfi Equipment</t>
  </si>
  <si>
    <t>57088039</t>
  </si>
  <si>
    <t>07-08-19</t>
  </si>
  <si>
    <t>Yeovil District Hospital Nhs Foundation Trust</t>
  </si>
  <si>
    <t>BA21 4AT</t>
  </si>
  <si>
    <t>Bowel Cancer Screening</t>
  </si>
  <si>
    <t>57088376</t>
  </si>
  <si>
    <t>57088377</t>
  </si>
  <si>
    <t>57088507</t>
  </si>
  <si>
    <t>28-09-19</t>
  </si>
  <si>
    <t>Nursing &amp; Midwifery Directorate</t>
  </si>
  <si>
    <t>57088508</t>
  </si>
  <si>
    <t>59856</t>
  </si>
  <si>
    <t>18-07-19</t>
  </si>
  <si>
    <t>Somerset Partnership NHS Foundation Trust</t>
  </si>
  <si>
    <t>TA6 4RN</t>
  </si>
  <si>
    <t>Non Healthcare Services From Foundation Trusts</t>
  </si>
  <si>
    <t>22-08-19</t>
  </si>
  <si>
    <t>Pay Reserves</t>
  </si>
  <si>
    <t>Plus Us Medical Care Services Ltd</t>
  </si>
  <si>
    <t>WA1 1RG</t>
  </si>
  <si>
    <t>Agency Consultants</t>
  </si>
  <si>
    <t>SPE CARDIOLOGY</t>
  </si>
  <si>
    <t>622TAU20191001V1</t>
  </si>
  <si>
    <t>22-10-19</t>
  </si>
  <si>
    <t>6233127</t>
  </si>
  <si>
    <t>02-08-19</t>
  </si>
  <si>
    <t>Edf Energy</t>
  </si>
  <si>
    <t>PL3 5XQ</t>
  </si>
  <si>
    <t>6464849</t>
  </si>
  <si>
    <t>01-04-19</t>
  </si>
  <si>
    <t>Wolters Kluwer Health/UpToDate Inc</t>
  </si>
  <si>
    <t>MA 02241-2094</t>
  </si>
  <si>
    <t>Post Grad Ctr Library</t>
  </si>
  <si>
    <t>Computer Software / License  Fees</t>
  </si>
  <si>
    <t>6541515.</t>
  </si>
  <si>
    <t>7029501973</t>
  </si>
  <si>
    <t>09-04-19</t>
  </si>
  <si>
    <t>Nhs Somerset Ccg</t>
  </si>
  <si>
    <t>WF3 1WE</t>
  </si>
  <si>
    <t>7100032277</t>
  </si>
  <si>
    <t>Dell Corporation Ltd</t>
  </si>
  <si>
    <t>RG12 1LF</t>
  </si>
  <si>
    <t>Information Technology</t>
  </si>
  <si>
    <t>7100032278</t>
  </si>
  <si>
    <t>7100032279</t>
  </si>
  <si>
    <t>7402555403</t>
  </si>
  <si>
    <t>7500379214</t>
  </si>
  <si>
    <t>01-08-19</t>
  </si>
  <si>
    <t>Abbott Medical U.K. Ltd</t>
  </si>
  <si>
    <t>B90 8AJ</t>
  </si>
  <si>
    <t>Pacemakers</t>
  </si>
  <si>
    <t>7500389198</t>
  </si>
  <si>
    <t>07-03-19</t>
  </si>
  <si>
    <t>Somerset West and Taunton</t>
  </si>
  <si>
    <t>TA1 1HE</t>
  </si>
  <si>
    <t>Rates</t>
  </si>
  <si>
    <t>8000300324/2019.20</t>
  </si>
  <si>
    <t>05-09-19</t>
  </si>
  <si>
    <t>Deloitte Llp</t>
  </si>
  <si>
    <t>MK9 1FD</t>
  </si>
  <si>
    <t>WORK PACKAGES 2 -4  BUSINESS CASE STAGE OF POTENTIAL MERGER VIA ACQUISITION. SBS FRAMEWORK REF SBS/17/SG/ZMC/9266</t>
  </si>
  <si>
    <t>Merger &amp; Alliance</t>
  </si>
  <si>
    <t>8000762925</t>
  </si>
  <si>
    <t>824C229837</t>
  </si>
  <si>
    <t>Bayer Plc</t>
  </si>
  <si>
    <t>RG2 6AD</t>
  </si>
  <si>
    <t>824C230622</t>
  </si>
  <si>
    <t>02-09-19</t>
  </si>
  <si>
    <t>824C230909</t>
  </si>
  <si>
    <t>824C231961</t>
  </si>
  <si>
    <t>824C232171</t>
  </si>
  <si>
    <t>824C232859</t>
  </si>
  <si>
    <t>824C234344</t>
  </si>
  <si>
    <t>824C234851</t>
  </si>
  <si>
    <t>824C235772</t>
  </si>
  <si>
    <t>24-09-19</t>
  </si>
  <si>
    <t>9050001080</t>
  </si>
  <si>
    <t>26-08-19</t>
  </si>
  <si>
    <t>Csl Behring Uk Ltd</t>
  </si>
  <si>
    <t>RH16 1DB</t>
  </si>
  <si>
    <t>AML - 136605</t>
  </si>
  <si>
    <t>16-09-19</t>
  </si>
  <si>
    <t>Alliance Medical Ltd</t>
  </si>
  <si>
    <t>CV34 6DA</t>
  </si>
  <si>
    <t>D264517</t>
  </si>
  <si>
    <t>25-06-19</t>
  </si>
  <si>
    <t>Id Medical Group Ltd</t>
  </si>
  <si>
    <t>MK12 5ZD</t>
  </si>
  <si>
    <t>GB014025560</t>
  </si>
  <si>
    <t>Cgi It Uk Ltd</t>
  </si>
  <si>
    <t>EC3M 3BY</t>
  </si>
  <si>
    <t>Electronic Patient Records System (Epr)</t>
  </si>
  <si>
    <t>GBR712431</t>
  </si>
  <si>
    <t>Questback Uk Ltd</t>
  </si>
  <si>
    <t>EC3R 5AR</t>
  </si>
  <si>
    <t>Learning And Development</t>
  </si>
  <si>
    <t>INV02342217</t>
  </si>
  <si>
    <t>Softcat Plc</t>
  </si>
  <si>
    <t>SL7 1LW</t>
  </si>
  <si>
    <t>JUL/SEPT19 DR S KARPATI</t>
  </si>
  <si>
    <t>West Somerset Radiologists</t>
  </si>
  <si>
    <t>TA3 6HL</t>
  </si>
  <si>
    <t>Parkside</t>
  </si>
  <si>
    <t>MPH- 19/20 4</t>
  </si>
  <si>
    <t>SI/107093</t>
  </si>
  <si>
    <t>Bridgwater &amp; Taunton College</t>
  </si>
  <si>
    <t>TA6 4PZ</t>
  </si>
  <si>
    <t>SIN602351</t>
  </si>
  <si>
    <t>Ims Maxims</t>
  </si>
  <si>
    <t>MK9 3HS</t>
  </si>
  <si>
    <t>SIN602360</t>
  </si>
  <si>
    <t>Computer Maintenance</t>
  </si>
  <si>
    <t>SN3106208</t>
  </si>
  <si>
    <t>Berendsen Uk Limited</t>
  </si>
  <si>
    <t>RG24 8JP</t>
  </si>
  <si>
    <t>Protective Clothing</t>
  </si>
  <si>
    <t>SPS00246</t>
  </si>
  <si>
    <t>South West Pathology Services Llp</t>
  </si>
  <si>
    <t>TA1 5DA</t>
  </si>
  <si>
    <t>Pathology - Mph</t>
  </si>
  <si>
    <t>Contract : Other External</t>
  </si>
  <si>
    <t>SPSF00307</t>
  </si>
  <si>
    <t>Sps Facilities Llp</t>
  </si>
  <si>
    <t>W1W 5DT</t>
  </si>
  <si>
    <t/>
  </si>
  <si>
    <t>Expense Type</t>
  </si>
  <si>
    <t>PHARMACY</t>
  </si>
  <si>
    <t>THEATRES AND DSC</t>
  </si>
  <si>
    <t>ESTATES</t>
  </si>
  <si>
    <t>Staff Residences - Rent</t>
  </si>
  <si>
    <t>MATERNITY AND PAEDIATRICS</t>
  </si>
  <si>
    <t>Energy And Water - Mph - Gas</t>
  </si>
  <si>
    <t>Energy And Water - Mph - Electricity</t>
  </si>
  <si>
    <t>Trainee GP Salaries</t>
  </si>
  <si>
    <t>Recharge - Corporate Costs</t>
  </si>
  <si>
    <t>Medical Staffing</t>
  </si>
  <si>
    <t>Medical Locum Costs</t>
  </si>
  <si>
    <t>Salary Sacrifice Scheme</t>
  </si>
  <si>
    <t>Energy And Water - Mph- Sewerage</t>
  </si>
  <si>
    <t>ENDOSCOPY SPECIALTY</t>
  </si>
  <si>
    <t>Allocation of Cip</t>
  </si>
  <si>
    <t>External Contract</t>
  </si>
  <si>
    <t>Expense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</si>
</sst>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4" fontId="2" fillId="0" borderId="3" xfId="20" applyNumberFormat="1" applyBorder="1">
      <alignment/>
      <protection/>
    </xf>
    <xf numFmtId="164" fontId="4" fillId="3" borderId="3" xfId="20" applyNumberFormat="1" applyFont="1" applyFill="1" applyBorder="1">
      <alignment/>
      <protection/>
    </xf>
    <xf numFmtId="164" fontId="3" fillId="0" borderId="0" xfId="0" applyNumberFormat="1" applyFont="1"/>
    <xf numFmtId="0" fontId="0" fillId="0" borderId="0" xfId="0" applyAlignment="1">
      <alignment horizontal="lef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zoomScale="80" zoomScaleNormal="80" workbookViewId="0" topLeftCell="A25">
      <selection activeCell="E58" sqref="E58"/>
    </sheetView>
  </sheetViews>
  <sheetFormatPr defaultColWidth="9.140625" defaultRowHeight="15"/>
  <cols>
    <col min="1" max="1" width="17.00390625" style="0" customWidth="1"/>
    <col min="2" max="2" width="13.7109375" style="0" customWidth="1"/>
    <col min="3" max="3" width="22.57421875" style="0" customWidth="1"/>
    <col min="4" max="4" width="16.8515625" style="0" customWidth="1"/>
    <col min="5" max="5" width="28.8515625" style="0" customWidth="1"/>
    <col min="6" max="6" width="14.421875" style="0" customWidth="1"/>
    <col min="7" max="7" width="36.8515625" style="0" customWidth="1"/>
    <col min="8" max="8" width="41.57421875" style="0" customWidth="1"/>
    <col min="9" max="9" width="18.421875" style="0" customWidth="1"/>
  </cols>
  <sheetData>
    <row r="1" spans="1:9" ht="14.1" customHeight="1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264</v>
      </c>
      <c r="H1" s="7" t="s">
        <v>247</v>
      </c>
      <c r="I1" s="11" t="s">
        <v>5</v>
      </c>
    </row>
    <row r="2" spans="1:9" s="4" customFormat="1" ht="14.1" customHeight="1">
      <c r="A2" s="2" t="s">
        <v>7</v>
      </c>
      <c r="B2" s="2" t="s">
        <v>22</v>
      </c>
      <c r="C2" s="2" t="s">
        <v>168</v>
      </c>
      <c r="D2" s="2" t="s">
        <v>169</v>
      </c>
      <c r="E2" s="2" t="s">
        <v>170</v>
      </c>
      <c r="F2" s="2" t="s">
        <v>171</v>
      </c>
      <c r="G2" s="2" t="s">
        <v>143</v>
      </c>
      <c r="H2" s="8" t="s">
        <v>172</v>
      </c>
      <c r="I2" s="10">
        <v>38059.2</v>
      </c>
    </row>
    <row r="3" spans="1:9" s="4" customFormat="1" ht="14.1" customHeight="1">
      <c r="A3" s="2" t="s">
        <v>7</v>
      </c>
      <c r="B3" s="2" t="s">
        <v>22</v>
      </c>
      <c r="C3" s="2" t="s">
        <v>173</v>
      </c>
      <c r="D3" s="2" t="s">
        <v>35</v>
      </c>
      <c r="E3" s="2" t="s">
        <v>170</v>
      </c>
      <c r="F3" s="2" t="s">
        <v>171</v>
      </c>
      <c r="G3" s="2" t="s">
        <v>143</v>
      </c>
      <c r="H3" s="8" t="s">
        <v>172</v>
      </c>
      <c r="I3" s="10">
        <v>38059.2</v>
      </c>
    </row>
    <row r="4" spans="1:9" s="4" customFormat="1" ht="14.1" customHeight="1">
      <c r="A4" s="2" t="s">
        <v>7</v>
      </c>
      <c r="B4" s="2" t="s">
        <v>22</v>
      </c>
      <c r="C4" s="2" t="s">
        <v>202</v>
      </c>
      <c r="D4" s="2" t="s">
        <v>203</v>
      </c>
      <c r="E4" s="2" t="s">
        <v>204</v>
      </c>
      <c r="F4" s="2" t="s">
        <v>205</v>
      </c>
      <c r="G4" s="2" t="s">
        <v>100</v>
      </c>
      <c r="H4" s="9" t="s">
        <v>112</v>
      </c>
      <c r="I4" s="10">
        <v>28620</v>
      </c>
    </row>
    <row r="5" spans="1:9" s="4" customFormat="1" ht="14.1" customHeight="1">
      <c r="A5" s="2" t="s">
        <v>7</v>
      </c>
      <c r="B5" s="2" t="s">
        <v>27</v>
      </c>
      <c r="C5" s="5" t="s">
        <v>185</v>
      </c>
      <c r="D5" s="2" t="s">
        <v>93</v>
      </c>
      <c r="E5" s="2" t="s">
        <v>186</v>
      </c>
      <c r="F5" s="2" t="s">
        <v>187</v>
      </c>
      <c r="G5" s="5" t="s">
        <v>248</v>
      </c>
      <c r="H5" s="8" t="s">
        <v>26</v>
      </c>
      <c r="I5" s="10">
        <v>41952</v>
      </c>
    </row>
    <row r="6" spans="1:9" s="4" customFormat="1" ht="14.1" customHeight="1">
      <c r="A6" s="2" t="s">
        <v>7</v>
      </c>
      <c r="B6" s="2" t="s">
        <v>41</v>
      </c>
      <c r="C6" s="2" t="s">
        <v>188</v>
      </c>
      <c r="D6" s="2" t="s">
        <v>189</v>
      </c>
      <c r="E6" s="2" t="s">
        <v>186</v>
      </c>
      <c r="F6" s="2" t="s">
        <v>187</v>
      </c>
      <c r="G6" s="5" t="s">
        <v>248</v>
      </c>
      <c r="H6" s="8" t="s">
        <v>26</v>
      </c>
      <c r="I6" s="10">
        <v>41952</v>
      </c>
    </row>
    <row r="7" spans="1:9" s="4" customFormat="1" ht="12.75" customHeight="1">
      <c r="A7" s="2" t="s">
        <v>7</v>
      </c>
      <c r="B7" s="2" t="s">
        <v>41</v>
      </c>
      <c r="C7" s="2" t="s">
        <v>190</v>
      </c>
      <c r="D7" s="2" t="s">
        <v>9</v>
      </c>
      <c r="E7" s="2" t="s">
        <v>186</v>
      </c>
      <c r="F7" s="2" t="s">
        <v>187</v>
      </c>
      <c r="G7" s="5" t="s">
        <v>248</v>
      </c>
      <c r="H7" s="8" t="s">
        <v>26</v>
      </c>
      <c r="I7" s="10">
        <v>41952</v>
      </c>
    </row>
    <row r="8" spans="1:9" s="4" customFormat="1" ht="14.1" customHeight="1">
      <c r="A8" s="2" t="s">
        <v>7</v>
      </c>
      <c r="B8" s="2" t="s">
        <v>41</v>
      </c>
      <c r="C8" s="2" t="s">
        <v>191</v>
      </c>
      <c r="D8" s="2" t="s">
        <v>52</v>
      </c>
      <c r="E8" s="2" t="s">
        <v>186</v>
      </c>
      <c r="F8" s="2" t="s">
        <v>187</v>
      </c>
      <c r="G8" s="5" t="s">
        <v>248</v>
      </c>
      <c r="H8" s="8" t="s">
        <v>26</v>
      </c>
      <c r="I8" s="10">
        <v>31464</v>
      </c>
    </row>
    <row r="9" spans="1:9" s="4" customFormat="1" ht="14.1" customHeight="1">
      <c r="A9" s="2" t="s">
        <v>7</v>
      </c>
      <c r="B9" s="2" t="s">
        <v>41</v>
      </c>
      <c r="C9" s="2" t="s">
        <v>192</v>
      </c>
      <c r="D9" s="2" t="s">
        <v>80</v>
      </c>
      <c r="E9" s="2" t="s">
        <v>186</v>
      </c>
      <c r="F9" s="2" t="s">
        <v>187</v>
      </c>
      <c r="G9" s="5" t="s">
        <v>248</v>
      </c>
      <c r="H9" s="8" t="s">
        <v>26</v>
      </c>
      <c r="I9" s="10">
        <v>26220</v>
      </c>
    </row>
    <row r="10" spans="1:9" s="4" customFormat="1" ht="14.1" customHeight="1">
      <c r="A10" s="2" t="s">
        <v>7</v>
      </c>
      <c r="B10" s="2" t="s">
        <v>41</v>
      </c>
      <c r="C10" s="2" t="s">
        <v>193</v>
      </c>
      <c r="D10" s="2" t="s">
        <v>35</v>
      </c>
      <c r="E10" s="2" t="s">
        <v>186</v>
      </c>
      <c r="F10" s="2" t="s">
        <v>187</v>
      </c>
      <c r="G10" s="5" t="s">
        <v>248</v>
      </c>
      <c r="H10" s="8" t="s">
        <v>26</v>
      </c>
      <c r="I10" s="10">
        <v>31464</v>
      </c>
    </row>
    <row r="11" spans="1:9" s="4" customFormat="1" ht="14.1" customHeight="1">
      <c r="A11" s="2" t="s">
        <v>7</v>
      </c>
      <c r="B11" s="2" t="s">
        <v>41</v>
      </c>
      <c r="C11" s="2" t="s">
        <v>194</v>
      </c>
      <c r="D11" s="2" t="s">
        <v>36</v>
      </c>
      <c r="E11" s="2" t="s">
        <v>186</v>
      </c>
      <c r="F11" s="2" t="s">
        <v>187</v>
      </c>
      <c r="G11" s="5" t="s">
        <v>248</v>
      </c>
      <c r="H11" s="8" t="s">
        <v>26</v>
      </c>
      <c r="I11" s="10">
        <v>26220</v>
      </c>
    </row>
    <row r="12" spans="1:9" s="4" customFormat="1" ht="14.1" customHeight="1">
      <c r="A12" s="2" t="s">
        <v>7</v>
      </c>
      <c r="B12" s="2" t="s">
        <v>41</v>
      </c>
      <c r="C12" s="2" t="s">
        <v>195</v>
      </c>
      <c r="D12" s="2" t="s">
        <v>23</v>
      </c>
      <c r="E12" s="2" t="s">
        <v>186</v>
      </c>
      <c r="F12" s="2" t="s">
        <v>187</v>
      </c>
      <c r="G12" s="5" t="s">
        <v>248</v>
      </c>
      <c r="H12" s="8" t="s">
        <v>26</v>
      </c>
      <c r="I12" s="10">
        <v>41952</v>
      </c>
    </row>
    <row r="13" spans="1:9" s="4" customFormat="1" ht="14.1" customHeight="1">
      <c r="A13" s="2" t="s">
        <v>7</v>
      </c>
      <c r="B13" s="2" t="s">
        <v>41</v>
      </c>
      <c r="C13" s="2" t="s">
        <v>196</v>
      </c>
      <c r="D13" s="2" t="s">
        <v>197</v>
      </c>
      <c r="E13" s="2" t="s">
        <v>186</v>
      </c>
      <c r="F13" s="2" t="s">
        <v>187</v>
      </c>
      <c r="G13" s="5" t="s">
        <v>248</v>
      </c>
      <c r="H13" s="8" t="s">
        <v>26</v>
      </c>
      <c r="I13" s="10">
        <v>73416</v>
      </c>
    </row>
    <row r="14" spans="1:9" s="4" customFormat="1" ht="14.1" customHeight="1">
      <c r="A14" s="2" t="s">
        <v>7</v>
      </c>
      <c r="B14" s="2" t="s">
        <v>14</v>
      </c>
      <c r="C14" s="2" t="s">
        <v>234</v>
      </c>
      <c r="D14" s="2" t="s">
        <v>103</v>
      </c>
      <c r="E14" s="2" t="s">
        <v>235</v>
      </c>
      <c r="F14" s="2" t="s">
        <v>236</v>
      </c>
      <c r="G14" s="5" t="s">
        <v>249</v>
      </c>
      <c r="H14" s="9" t="s">
        <v>237</v>
      </c>
      <c r="I14" s="10">
        <v>75287.54</v>
      </c>
    </row>
    <row r="15" spans="1:9" s="4" customFormat="1" ht="14.1" customHeight="1">
      <c r="A15" s="2" t="s">
        <v>7</v>
      </c>
      <c r="B15" s="2" t="s">
        <v>22</v>
      </c>
      <c r="C15" s="2" t="s">
        <v>226</v>
      </c>
      <c r="D15" s="2" t="s">
        <v>52</v>
      </c>
      <c r="E15" s="2" t="s">
        <v>227</v>
      </c>
      <c r="F15" s="2" t="s">
        <v>228</v>
      </c>
      <c r="G15" s="5" t="s">
        <v>250</v>
      </c>
      <c r="H15" s="8" t="s">
        <v>251</v>
      </c>
      <c r="I15" s="10">
        <v>93334</v>
      </c>
    </row>
    <row r="16" spans="1:9" s="4" customFormat="1" ht="14.1" customHeight="1">
      <c r="A16" s="2" t="s">
        <v>7</v>
      </c>
      <c r="B16" s="2" t="s">
        <v>27</v>
      </c>
      <c r="C16" s="2">
        <v>100630335</v>
      </c>
      <c r="D16" s="2" t="s">
        <v>23</v>
      </c>
      <c r="E16" s="2" t="s">
        <v>24</v>
      </c>
      <c r="F16" s="2" t="s">
        <v>25</v>
      </c>
      <c r="G16" s="5" t="s">
        <v>248</v>
      </c>
      <c r="H16" s="8" t="s">
        <v>26</v>
      </c>
      <c r="I16" s="10">
        <v>40162.32</v>
      </c>
    </row>
    <row r="17" spans="1:9" s="4" customFormat="1" ht="14.1" customHeight="1">
      <c r="A17" s="2" t="s">
        <v>7</v>
      </c>
      <c r="B17" s="2" t="s">
        <v>22</v>
      </c>
      <c r="C17" s="2" t="s">
        <v>109</v>
      </c>
      <c r="D17" s="2" t="s">
        <v>103</v>
      </c>
      <c r="E17" s="2" t="s">
        <v>110</v>
      </c>
      <c r="F17" s="2" t="s">
        <v>111</v>
      </c>
      <c r="G17" s="5" t="s">
        <v>252</v>
      </c>
      <c r="H17" s="8" t="s">
        <v>112</v>
      </c>
      <c r="I17" s="10">
        <v>29350</v>
      </c>
    </row>
    <row r="18" spans="1:9" s="4" customFormat="1" ht="14.1" customHeight="1">
      <c r="A18" s="2" t="s">
        <v>7</v>
      </c>
      <c r="B18" s="2" t="s">
        <v>41</v>
      </c>
      <c r="C18" s="2" t="s">
        <v>210</v>
      </c>
      <c r="D18" s="2" t="s">
        <v>37</v>
      </c>
      <c r="E18" s="2" t="s">
        <v>211</v>
      </c>
      <c r="F18" s="2" t="s">
        <v>212</v>
      </c>
      <c r="G18" s="2" t="s">
        <v>213</v>
      </c>
      <c r="H18" s="9" t="s">
        <v>47</v>
      </c>
      <c r="I18" s="10">
        <v>235856.4</v>
      </c>
    </row>
    <row r="19" spans="1:9" s="4" customFormat="1" ht="14.1" customHeight="1">
      <c r="A19" s="2" t="s">
        <v>7</v>
      </c>
      <c r="B19" s="2" t="s">
        <v>14</v>
      </c>
      <c r="C19" s="2" t="s">
        <v>113</v>
      </c>
      <c r="D19" s="2" t="s">
        <v>103</v>
      </c>
      <c r="E19" s="2" t="s">
        <v>114</v>
      </c>
      <c r="F19" s="2" t="s">
        <v>115</v>
      </c>
      <c r="G19" s="2" t="s">
        <v>100</v>
      </c>
      <c r="H19" s="9" t="s">
        <v>116</v>
      </c>
      <c r="I19" s="10">
        <v>40816.67</v>
      </c>
    </row>
    <row r="20" spans="1:9" s="4" customFormat="1" ht="14.1" customHeight="1">
      <c r="A20" s="2" t="s">
        <v>7</v>
      </c>
      <c r="B20" s="2" t="s">
        <v>22</v>
      </c>
      <c r="C20" s="2" t="s">
        <v>65</v>
      </c>
      <c r="D20" s="2" t="s">
        <v>52</v>
      </c>
      <c r="E20" s="2" t="s">
        <v>66</v>
      </c>
      <c r="F20" s="2" t="s">
        <v>67</v>
      </c>
      <c r="G20" s="5" t="s">
        <v>250</v>
      </c>
      <c r="H20" s="8" t="s">
        <v>253</v>
      </c>
      <c r="I20" s="10">
        <v>29152.33</v>
      </c>
    </row>
    <row r="21" spans="1:9" s="4" customFormat="1" ht="14.1" customHeight="1">
      <c r="A21" s="2" t="s">
        <v>7</v>
      </c>
      <c r="B21" s="2" t="s">
        <v>14</v>
      </c>
      <c r="C21" s="2">
        <v>994015306</v>
      </c>
      <c r="D21" s="2" t="s">
        <v>199</v>
      </c>
      <c r="E21" s="2" t="s">
        <v>200</v>
      </c>
      <c r="F21" s="2" t="s">
        <v>201</v>
      </c>
      <c r="G21" s="5" t="s">
        <v>248</v>
      </c>
      <c r="H21" s="8" t="s">
        <v>26</v>
      </c>
      <c r="I21" s="10">
        <v>25200</v>
      </c>
    </row>
    <row r="22" spans="1:9" s="4" customFormat="1" ht="14.1" customHeight="1">
      <c r="A22" s="2" t="s">
        <v>7</v>
      </c>
      <c r="B22" s="2" t="s">
        <v>14</v>
      </c>
      <c r="C22" s="2" t="s">
        <v>161</v>
      </c>
      <c r="D22" s="2" t="s">
        <v>93</v>
      </c>
      <c r="E22" s="2" t="s">
        <v>162</v>
      </c>
      <c r="F22" s="2" t="s">
        <v>163</v>
      </c>
      <c r="G22" s="2" t="s">
        <v>164</v>
      </c>
      <c r="H22" s="9" t="s">
        <v>47</v>
      </c>
      <c r="I22" s="10">
        <v>442801.34</v>
      </c>
    </row>
    <row r="23" spans="1:9" s="4" customFormat="1" ht="14.1" customHeight="1">
      <c r="A23" s="2" t="s">
        <v>7</v>
      </c>
      <c r="B23" s="2" t="s">
        <v>14</v>
      </c>
      <c r="C23" s="2" t="s">
        <v>165</v>
      </c>
      <c r="D23" s="2" t="s">
        <v>93</v>
      </c>
      <c r="E23" s="2" t="s">
        <v>162</v>
      </c>
      <c r="F23" s="2" t="s">
        <v>163</v>
      </c>
      <c r="G23" s="2" t="s">
        <v>164</v>
      </c>
      <c r="H23" s="9" t="s">
        <v>47</v>
      </c>
      <c r="I23" s="10">
        <v>97468.98</v>
      </c>
    </row>
    <row r="24" spans="1:9" s="4" customFormat="1" ht="14.1" customHeight="1">
      <c r="A24" s="2" t="s">
        <v>7</v>
      </c>
      <c r="B24" s="2" t="s">
        <v>14</v>
      </c>
      <c r="C24" s="2" t="s">
        <v>166</v>
      </c>
      <c r="D24" s="2" t="s">
        <v>93</v>
      </c>
      <c r="E24" s="2" t="s">
        <v>162</v>
      </c>
      <c r="F24" s="2" t="s">
        <v>163</v>
      </c>
      <c r="G24" s="2" t="s">
        <v>164</v>
      </c>
      <c r="H24" s="9" t="s">
        <v>47</v>
      </c>
      <c r="I24" s="10">
        <v>97468.98</v>
      </c>
    </row>
    <row r="25" spans="1:9" s="4" customFormat="1" ht="14.1" customHeight="1">
      <c r="A25" s="2" t="s">
        <v>7</v>
      </c>
      <c r="B25" s="2" t="s">
        <v>14</v>
      </c>
      <c r="C25" s="2" t="s">
        <v>167</v>
      </c>
      <c r="D25" s="2" t="s">
        <v>103</v>
      </c>
      <c r="E25" s="2" t="s">
        <v>162</v>
      </c>
      <c r="F25" s="2" t="s">
        <v>163</v>
      </c>
      <c r="G25" s="2" t="s">
        <v>164</v>
      </c>
      <c r="H25" s="9" t="s">
        <v>47</v>
      </c>
      <c r="I25" s="10">
        <v>29406</v>
      </c>
    </row>
    <row r="26" spans="1:9" s="4" customFormat="1" ht="14.1" customHeight="1">
      <c r="A26" s="2" t="s">
        <v>7</v>
      </c>
      <c r="B26" s="2" t="s">
        <v>14</v>
      </c>
      <c r="C26" s="2">
        <v>8000754692</v>
      </c>
      <c r="D26" s="2" t="s">
        <v>179</v>
      </c>
      <c r="E26" s="2" t="s">
        <v>180</v>
      </c>
      <c r="F26" s="2" t="s">
        <v>181</v>
      </c>
      <c r="G26" s="2" t="s">
        <v>183</v>
      </c>
      <c r="H26" s="9" t="s">
        <v>182</v>
      </c>
      <c r="I26" s="10">
        <v>97389.6</v>
      </c>
    </row>
    <row r="27" spans="1:9" s="4" customFormat="1" ht="14.1" customHeight="1">
      <c r="A27" s="2" t="s">
        <v>7</v>
      </c>
      <c r="B27" s="2" t="s">
        <v>22</v>
      </c>
      <c r="C27" s="2" t="s">
        <v>184</v>
      </c>
      <c r="D27" s="2" t="s">
        <v>80</v>
      </c>
      <c r="E27" s="2" t="s">
        <v>180</v>
      </c>
      <c r="F27" s="2" t="s">
        <v>181</v>
      </c>
      <c r="G27" s="2" t="s">
        <v>183</v>
      </c>
      <c r="H27" s="9" t="s">
        <v>182</v>
      </c>
      <c r="I27" s="10">
        <v>58878</v>
      </c>
    </row>
    <row r="28" spans="1:9" s="4" customFormat="1" ht="14.1" customHeight="1">
      <c r="A28" s="2" t="s">
        <v>7</v>
      </c>
      <c r="B28" s="2" t="s">
        <v>14</v>
      </c>
      <c r="C28" s="2" t="s">
        <v>146</v>
      </c>
      <c r="D28" s="2" t="s">
        <v>147</v>
      </c>
      <c r="E28" s="2" t="s">
        <v>148</v>
      </c>
      <c r="F28" s="2" t="s">
        <v>149</v>
      </c>
      <c r="G28" s="2" t="s">
        <v>13</v>
      </c>
      <c r="H28" s="8" t="s">
        <v>254</v>
      </c>
      <c r="I28" s="10">
        <v>145855.19</v>
      </c>
    </row>
    <row r="29" spans="1:9" s="4" customFormat="1" ht="14.1" customHeight="1">
      <c r="A29" s="2" t="s">
        <v>7</v>
      </c>
      <c r="B29" s="2" t="s">
        <v>27</v>
      </c>
      <c r="C29" s="2" t="s">
        <v>156</v>
      </c>
      <c r="D29" s="2" t="s">
        <v>38</v>
      </c>
      <c r="E29" s="2" t="s">
        <v>148</v>
      </c>
      <c r="F29" s="2" t="s">
        <v>149</v>
      </c>
      <c r="G29" s="2" t="s">
        <v>13</v>
      </c>
      <c r="H29" s="8" t="s">
        <v>254</v>
      </c>
      <c r="I29" s="10">
        <v>132473.53</v>
      </c>
    </row>
    <row r="30" spans="1:9" s="4" customFormat="1" ht="14.1" customHeight="1">
      <c r="A30" s="2" t="s">
        <v>7</v>
      </c>
      <c r="B30" s="2" t="s">
        <v>14</v>
      </c>
      <c r="C30" s="2" t="s">
        <v>50</v>
      </c>
      <c r="D30" s="2" t="s">
        <v>51</v>
      </c>
      <c r="E30" s="2" t="s">
        <v>53</v>
      </c>
      <c r="F30" s="2" t="s">
        <v>54</v>
      </c>
      <c r="G30" s="2" t="s">
        <v>55</v>
      </c>
      <c r="H30" s="9" t="s">
        <v>56</v>
      </c>
      <c r="I30" s="10">
        <v>60642.35</v>
      </c>
    </row>
    <row r="31" spans="1:9" s="4" customFormat="1" ht="14.1" customHeight="1">
      <c r="A31" s="2" t="s">
        <v>7</v>
      </c>
      <c r="B31" s="2" t="s">
        <v>14</v>
      </c>
      <c r="C31" s="2" t="s">
        <v>57</v>
      </c>
      <c r="D31" s="2" t="s">
        <v>58</v>
      </c>
      <c r="E31" s="2" t="s">
        <v>53</v>
      </c>
      <c r="F31" s="2" t="s">
        <v>54</v>
      </c>
      <c r="G31" s="2" t="s">
        <v>55</v>
      </c>
      <c r="H31" s="9" t="s">
        <v>56</v>
      </c>
      <c r="I31" s="10">
        <v>63806.35</v>
      </c>
    </row>
    <row r="32" spans="1:9" s="4" customFormat="1" ht="14.1" customHeight="1">
      <c r="A32" s="2" t="s">
        <v>7</v>
      </c>
      <c r="B32" s="2" t="s">
        <v>14</v>
      </c>
      <c r="C32" s="2" t="s">
        <v>85</v>
      </c>
      <c r="D32" s="2" t="s">
        <v>28</v>
      </c>
      <c r="E32" s="2" t="s">
        <v>86</v>
      </c>
      <c r="F32" s="2" t="s">
        <v>87</v>
      </c>
      <c r="G32" s="2" t="s">
        <v>88</v>
      </c>
      <c r="H32" s="8" t="s">
        <v>255</v>
      </c>
      <c r="I32" s="10">
        <v>102908</v>
      </c>
    </row>
    <row r="33" spans="1:9" s="4" customFormat="1" ht="14.1" customHeight="1">
      <c r="A33" s="2" t="s">
        <v>7</v>
      </c>
      <c r="B33" s="2" t="s">
        <v>27</v>
      </c>
      <c r="C33" s="2" t="s">
        <v>91</v>
      </c>
      <c r="D33" s="2" t="s">
        <v>37</v>
      </c>
      <c r="E33" s="2" t="s">
        <v>86</v>
      </c>
      <c r="F33" s="2" t="s">
        <v>87</v>
      </c>
      <c r="G33" s="2" t="s">
        <v>88</v>
      </c>
      <c r="H33" s="8" t="s">
        <v>255</v>
      </c>
      <c r="I33" s="10">
        <v>123846</v>
      </c>
    </row>
    <row r="34" spans="1:9" s="4" customFormat="1" ht="14.1" customHeight="1">
      <c r="A34" s="2" t="s">
        <v>7</v>
      </c>
      <c r="B34" s="2" t="s">
        <v>22</v>
      </c>
      <c r="C34" s="2" t="s">
        <v>79</v>
      </c>
      <c r="D34" s="2" t="s">
        <v>80</v>
      </c>
      <c r="E34" s="2" t="s">
        <v>81</v>
      </c>
      <c r="F34" s="2" t="s">
        <v>82</v>
      </c>
      <c r="G34" s="2" t="s">
        <v>83</v>
      </c>
      <c r="H34" s="9" t="s">
        <v>47</v>
      </c>
      <c r="I34" s="10">
        <v>193050</v>
      </c>
    </row>
    <row r="35" spans="1:9" s="4" customFormat="1" ht="14.1" customHeight="1">
      <c r="A35" s="2" t="s">
        <v>7</v>
      </c>
      <c r="B35" s="2" t="s">
        <v>14</v>
      </c>
      <c r="C35" s="2" t="s">
        <v>206</v>
      </c>
      <c r="D35" s="2" t="s">
        <v>207</v>
      </c>
      <c r="E35" s="2" t="s">
        <v>208</v>
      </c>
      <c r="F35" s="2" t="s">
        <v>209</v>
      </c>
      <c r="G35" s="2" t="s">
        <v>90</v>
      </c>
      <c r="H35" s="9" t="s">
        <v>142</v>
      </c>
      <c r="I35" s="10">
        <v>25386.73</v>
      </c>
    </row>
    <row r="36" spans="1:9" s="4" customFormat="1" ht="14.1" customHeight="1">
      <c r="A36" s="2" t="s">
        <v>7</v>
      </c>
      <c r="B36" s="2" t="s">
        <v>22</v>
      </c>
      <c r="C36" s="2" t="s">
        <v>229</v>
      </c>
      <c r="D36" s="2" t="s">
        <v>105</v>
      </c>
      <c r="E36" s="2" t="s">
        <v>230</v>
      </c>
      <c r="F36" s="2" t="s">
        <v>231</v>
      </c>
      <c r="G36" s="2" t="s">
        <v>131</v>
      </c>
      <c r="H36" s="9" t="s">
        <v>155</v>
      </c>
      <c r="I36" s="10">
        <v>55173.6</v>
      </c>
    </row>
    <row r="37" spans="1:9" s="4" customFormat="1" ht="14.1" customHeight="1">
      <c r="A37" s="2" t="s">
        <v>7</v>
      </c>
      <c r="B37" s="2" t="s">
        <v>22</v>
      </c>
      <c r="C37" s="2" t="s">
        <v>232</v>
      </c>
      <c r="D37" s="2" t="s">
        <v>52</v>
      </c>
      <c r="E37" s="2" t="s">
        <v>230</v>
      </c>
      <c r="F37" s="2" t="s">
        <v>231</v>
      </c>
      <c r="G37" s="5" t="s">
        <v>248</v>
      </c>
      <c r="H37" s="9" t="s">
        <v>233</v>
      </c>
      <c r="I37" s="10">
        <v>38400</v>
      </c>
    </row>
    <row r="38" spans="1:9" s="4" customFormat="1" ht="14.1" customHeight="1">
      <c r="A38" s="2" t="s">
        <v>7</v>
      </c>
      <c r="B38" s="2" t="s">
        <v>27</v>
      </c>
      <c r="C38" s="2" t="s">
        <v>73</v>
      </c>
      <c r="D38" s="2" t="s">
        <v>74</v>
      </c>
      <c r="E38" s="2" t="s">
        <v>75</v>
      </c>
      <c r="F38" s="2" t="s">
        <v>76</v>
      </c>
      <c r="G38" s="2" t="s">
        <v>77</v>
      </c>
      <c r="H38" s="9" t="s">
        <v>78</v>
      </c>
      <c r="I38" s="10">
        <v>28238.76</v>
      </c>
    </row>
    <row r="39" spans="1:9" s="4" customFormat="1" ht="14.1" customHeight="1">
      <c r="A39" s="2" t="s">
        <v>7</v>
      </c>
      <c r="B39" s="2" t="s">
        <v>27</v>
      </c>
      <c r="C39" s="2" t="s">
        <v>42</v>
      </c>
      <c r="D39" s="2" t="s">
        <v>43</v>
      </c>
      <c r="E39" s="2" t="s">
        <v>44</v>
      </c>
      <c r="F39" s="2" t="s">
        <v>45</v>
      </c>
      <c r="G39" s="2" t="s">
        <v>46</v>
      </c>
      <c r="H39" s="9" t="s">
        <v>47</v>
      </c>
      <c r="I39" s="10">
        <v>540154.51</v>
      </c>
    </row>
    <row r="40" spans="1:9" s="4" customFormat="1" ht="14.1" customHeight="1">
      <c r="A40" s="2" t="s">
        <v>7</v>
      </c>
      <c r="B40" s="2" t="s">
        <v>27</v>
      </c>
      <c r="C40" s="2" t="s">
        <v>48</v>
      </c>
      <c r="D40" s="2" t="s">
        <v>43</v>
      </c>
      <c r="E40" s="2" t="s">
        <v>44</v>
      </c>
      <c r="F40" s="2" t="s">
        <v>45</v>
      </c>
      <c r="G40" s="2" t="s">
        <v>49</v>
      </c>
      <c r="H40" s="9" t="s">
        <v>47</v>
      </c>
      <c r="I40" s="10">
        <v>125127.7</v>
      </c>
    </row>
    <row r="41" spans="1:9" s="4" customFormat="1" ht="14.1" customHeight="1">
      <c r="A41" s="2" t="s">
        <v>7</v>
      </c>
      <c r="B41" s="2" t="s">
        <v>14</v>
      </c>
      <c r="C41" s="2" t="s">
        <v>68</v>
      </c>
      <c r="D41" s="2" t="s">
        <v>69</v>
      </c>
      <c r="E41" s="2" t="s">
        <v>70</v>
      </c>
      <c r="F41" s="2" t="s">
        <v>71</v>
      </c>
      <c r="G41" s="2" t="s">
        <v>13</v>
      </c>
      <c r="H41" s="9" t="s">
        <v>72</v>
      </c>
      <c r="I41" s="10">
        <v>27459.55</v>
      </c>
    </row>
    <row r="42" spans="1:9" s="4" customFormat="1" ht="14.1" customHeight="1">
      <c r="A42" s="2" t="s">
        <v>7</v>
      </c>
      <c r="B42" s="2" t="s">
        <v>22</v>
      </c>
      <c r="C42" s="2" t="s">
        <v>117</v>
      </c>
      <c r="D42" s="2" t="s">
        <v>51</v>
      </c>
      <c r="E42" s="2" t="s">
        <v>119</v>
      </c>
      <c r="F42" s="2" t="s">
        <v>120</v>
      </c>
      <c r="G42" s="2" t="s">
        <v>121</v>
      </c>
      <c r="H42" s="9" t="s">
        <v>47</v>
      </c>
      <c r="I42" s="10">
        <v>65273.4</v>
      </c>
    </row>
    <row r="43" spans="1:9" s="4" customFormat="1" ht="14.1" customHeight="1">
      <c r="A43" s="2" t="s">
        <v>7</v>
      </c>
      <c r="B43" s="2" t="s">
        <v>14</v>
      </c>
      <c r="C43" s="2">
        <v>1000061319</v>
      </c>
      <c r="D43" s="2" t="s">
        <v>15</v>
      </c>
      <c r="E43" s="2" t="s">
        <v>17</v>
      </c>
      <c r="F43" s="2" t="s">
        <v>18</v>
      </c>
      <c r="G43" s="2" t="s">
        <v>19</v>
      </c>
      <c r="H43" s="9" t="s">
        <v>20</v>
      </c>
      <c r="I43" s="10">
        <v>136435.48</v>
      </c>
    </row>
    <row r="44" spans="1:9" s="4" customFormat="1" ht="14.1" customHeight="1">
      <c r="A44" s="2" t="s">
        <v>7</v>
      </c>
      <c r="B44" s="2" t="s">
        <v>22</v>
      </c>
      <c r="C44" s="2">
        <v>1000061662</v>
      </c>
      <c r="D44" s="2" t="s">
        <v>21</v>
      </c>
      <c r="E44" s="2" t="s">
        <v>17</v>
      </c>
      <c r="F44" s="2" t="s">
        <v>18</v>
      </c>
      <c r="G44" s="2" t="s">
        <v>19</v>
      </c>
      <c r="H44" s="9" t="s">
        <v>20</v>
      </c>
      <c r="I44" s="10">
        <v>174959.25</v>
      </c>
    </row>
    <row r="45" spans="1:9" s="4" customFormat="1" ht="14.1" customHeight="1">
      <c r="A45" s="2" t="s">
        <v>7</v>
      </c>
      <c r="B45" s="2" t="s">
        <v>27</v>
      </c>
      <c r="C45" s="2" t="s">
        <v>157</v>
      </c>
      <c r="D45" s="2" t="s">
        <v>158</v>
      </c>
      <c r="E45" s="2" t="s">
        <v>159</v>
      </c>
      <c r="F45" s="2" t="s">
        <v>160</v>
      </c>
      <c r="G45" s="2" t="s">
        <v>89</v>
      </c>
      <c r="H45" s="8" t="s">
        <v>256</v>
      </c>
      <c r="I45" s="10">
        <v>46666.37</v>
      </c>
    </row>
    <row r="46" spans="1:9" s="4" customFormat="1" ht="14.1" customHeight="1">
      <c r="A46" s="2" t="s">
        <v>7</v>
      </c>
      <c r="B46" s="2" t="s">
        <v>41</v>
      </c>
      <c r="C46" s="2">
        <v>1010132705</v>
      </c>
      <c r="D46" s="2" t="s">
        <v>37</v>
      </c>
      <c r="E46" s="2" t="s">
        <v>39</v>
      </c>
      <c r="F46" s="2" t="s">
        <v>31</v>
      </c>
      <c r="G46" s="2" t="s">
        <v>33</v>
      </c>
      <c r="H46" s="9" t="s">
        <v>40</v>
      </c>
      <c r="I46" s="10">
        <v>107183.06</v>
      </c>
    </row>
    <row r="47" spans="1:9" s="4" customFormat="1" ht="14.1" customHeight="1">
      <c r="A47" s="2" t="s">
        <v>7</v>
      </c>
      <c r="B47" s="2" t="s">
        <v>14</v>
      </c>
      <c r="C47" s="2">
        <v>1010113669</v>
      </c>
      <c r="D47" s="2" t="s">
        <v>28</v>
      </c>
      <c r="E47" s="2" t="s">
        <v>30</v>
      </c>
      <c r="F47" s="2" t="s">
        <v>31</v>
      </c>
      <c r="G47" s="2" t="s">
        <v>33</v>
      </c>
      <c r="H47" s="9" t="s">
        <v>32</v>
      </c>
      <c r="I47" s="10">
        <v>65702.77</v>
      </c>
    </row>
    <row r="48" spans="1:9" s="4" customFormat="1" ht="14.1" customHeight="1">
      <c r="A48" s="2" t="s">
        <v>7</v>
      </c>
      <c r="B48" s="2" t="s">
        <v>22</v>
      </c>
      <c r="C48" s="2">
        <v>1010118296</v>
      </c>
      <c r="D48" s="2" t="s">
        <v>34</v>
      </c>
      <c r="E48" s="2" t="s">
        <v>30</v>
      </c>
      <c r="F48" s="2" t="s">
        <v>31</v>
      </c>
      <c r="G48" s="2" t="s">
        <v>33</v>
      </c>
      <c r="H48" s="9" t="s">
        <v>32</v>
      </c>
      <c r="I48" s="10">
        <v>129948.13</v>
      </c>
    </row>
    <row r="49" spans="1:9" s="4" customFormat="1" ht="14.1" customHeight="1">
      <c r="A49" s="2" t="s">
        <v>7</v>
      </c>
      <c r="B49" s="2" t="s">
        <v>22</v>
      </c>
      <c r="C49" s="2">
        <v>1010123361</v>
      </c>
      <c r="D49" s="2" t="s">
        <v>35</v>
      </c>
      <c r="E49" s="2" t="s">
        <v>30</v>
      </c>
      <c r="F49" s="2" t="s">
        <v>31</v>
      </c>
      <c r="G49" s="2" t="s">
        <v>33</v>
      </c>
      <c r="H49" s="9" t="s">
        <v>32</v>
      </c>
      <c r="I49" s="10">
        <v>94338.12</v>
      </c>
    </row>
    <row r="50" spans="1:9" s="4" customFormat="1" ht="14.1" customHeight="1">
      <c r="A50" s="2" t="s">
        <v>7</v>
      </c>
      <c r="B50" s="2" t="s">
        <v>27</v>
      </c>
      <c r="C50" s="2">
        <v>1010127599</v>
      </c>
      <c r="D50" s="2" t="s">
        <v>16</v>
      </c>
      <c r="E50" s="2" t="s">
        <v>30</v>
      </c>
      <c r="F50" s="2" t="s">
        <v>31</v>
      </c>
      <c r="G50" s="2" t="s">
        <v>33</v>
      </c>
      <c r="H50" s="9" t="s">
        <v>32</v>
      </c>
      <c r="I50" s="10">
        <v>92815.72</v>
      </c>
    </row>
    <row r="51" spans="1:9" s="4" customFormat="1" ht="14.1" customHeight="1">
      <c r="A51" s="2" t="s">
        <v>7</v>
      </c>
      <c r="B51" s="2" t="s">
        <v>14</v>
      </c>
      <c r="C51" s="2" t="s">
        <v>92</v>
      </c>
      <c r="D51" s="2" t="s">
        <v>93</v>
      </c>
      <c r="E51" s="2" t="s">
        <v>30</v>
      </c>
      <c r="F51" s="2" t="s">
        <v>31</v>
      </c>
      <c r="G51" s="2" t="s">
        <v>33</v>
      </c>
      <c r="H51" s="9" t="s">
        <v>32</v>
      </c>
      <c r="I51" s="10">
        <v>119153.45</v>
      </c>
    </row>
    <row r="52" spans="1:9" s="4" customFormat="1" ht="14.1" customHeight="1">
      <c r="A52" s="2" t="s">
        <v>7</v>
      </c>
      <c r="B52" s="2" t="s">
        <v>14</v>
      </c>
      <c r="C52" s="2" t="s">
        <v>198</v>
      </c>
      <c r="D52" s="2" t="s">
        <v>29</v>
      </c>
      <c r="E52" s="2" t="s">
        <v>30</v>
      </c>
      <c r="F52" s="2" t="s">
        <v>31</v>
      </c>
      <c r="G52" s="2" t="s">
        <v>33</v>
      </c>
      <c r="H52" s="9" t="s">
        <v>32</v>
      </c>
      <c r="I52" s="10">
        <v>66918.88</v>
      </c>
    </row>
    <row r="53" spans="1:9" s="4" customFormat="1" ht="14.1" customHeight="1">
      <c r="A53" s="2" t="s">
        <v>7</v>
      </c>
      <c r="B53" s="2" t="s">
        <v>43</v>
      </c>
      <c r="C53" s="2" t="s">
        <v>144</v>
      </c>
      <c r="D53" s="2" t="s">
        <v>94</v>
      </c>
      <c r="E53" s="2" t="s">
        <v>140</v>
      </c>
      <c r="F53" s="2" t="s">
        <v>141</v>
      </c>
      <c r="G53" s="5" t="s">
        <v>257</v>
      </c>
      <c r="H53" s="8" t="s">
        <v>258</v>
      </c>
      <c r="I53" s="10">
        <v>25059.64</v>
      </c>
    </row>
    <row r="54" spans="1:9" s="4" customFormat="1" ht="14.1" customHeight="1">
      <c r="A54" s="2" t="s">
        <v>7</v>
      </c>
      <c r="B54" s="2" t="s">
        <v>41</v>
      </c>
      <c r="C54" s="2" t="s">
        <v>214</v>
      </c>
      <c r="D54" s="2" t="s">
        <v>118</v>
      </c>
      <c r="E54" s="2" t="s">
        <v>215</v>
      </c>
      <c r="F54" s="2" t="s">
        <v>216</v>
      </c>
      <c r="G54" s="2" t="s">
        <v>217</v>
      </c>
      <c r="H54" s="9" t="s">
        <v>155</v>
      </c>
      <c r="I54" s="10">
        <v>42000</v>
      </c>
    </row>
    <row r="55" spans="1:9" s="4" customFormat="1" ht="14.1" customHeight="1">
      <c r="A55" s="2" t="s">
        <v>7</v>
      </c>
      <c r="B55" s="2" t="s">
        <v>41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63</v>
      </c>
      <c r="H55" s="9" t="s">
        <v>47</v>
      </c>
      <c r="I55" s="10">
        <v>25349.38</v>
      </c>
    </row>
    <row r="56" spans="1:9" s="4" customFormat="1" ht="14.1" customHeight="1">
      <c r="A56" s="2" t="s">
        <v>7</v>
      </c>
      <c r="B56" s="2" t="s">
        <v>22</v>
      </c>
      <c r="C56" s="2" t="s">
        <v>64</v>
      </c>
      <c r="D56" s="2" t="s">
        <v>10</v>
      </c>
      <c r="E56" s="2" t="s">
        <v>61</v>
      </c>
      <c r="F56" s="2" t="s">
        <v>62</v>
      </c>
      <c r="G56" s="2" t="s">
        <v>63</v>
      </c>
      <c r="H56" s="9" t="s">
        <v>47</v>
      </c>
      <c r="I56" s="10">
        <v>37771.08</v>
      </c>
    </row>
    <row r="57" spans="1:9" s="4" customFormat="1" ht="14.1" customHeight="1">
      <c r="A57" s="2" t="s">
        <v>7</v>
      </c>
      <c r="B57" s="2" t="s">
        <v>14</v>
      </c>
      <c r="C57" s="2" t="s">
        <v>218</v>
      </c>
      <c r="D57" s="2" t="s">
        <v>179</v>
      </c>
      <c r="E57" s="2" t="s">
        <v>219</v>
      </c>
      <c r="F57" s="2" t="s">
        <v>220</v>
      </c>
      <c r="G57" s="2" t="s">
        <v>213</v>
      </c>
      <c r="H57" s="9" t="s">
        <v>47</v>
      </c>
      <c r="I57" s="10">
        <v>64969.15</v>
      </c>
    </row>
    <row r="58" spans="1:9" s="4" customFormat="1" ht="14.1" customHeight="1">
      <c r="A58" s="2" t="s">
        <v>7</v>
      </c>
      <c r="B58" s="2" t="s">
        <v>14</v>
      </c>
      <c r="C58" s="2" t="s">
        <v>133</v>
      </c>
      <c r="D58" s="2" t="s">
        <v>134</v>
      </c>
      <c r="E58" s="2" t="s">
        <v>135</v>
      </c>
      <c r="F58" s="2" t="s">
        <v>136</v>
      </c>
      <c r="G58" s="2" t="s">
        <v>100</v>
      </c>
      <c r="H58" s="9" t="s">
        <v>137</v>
      </c>
      <c r="I58" s="10">
        <v>100000</v>
      </c>
    </row>
    <row r="59" spans="1:9" s="4" customFormat="1" ht="14.1" customHeight="1">
      <c r="A59" s="2" t="s">
        <v>7</v>
      </c>
      <c r="B59" s="2" t="s">
        <v>14</v>
      </c>
      <c r="C59" s="2">
        <v>60277</v>
      </c>
      <c r="D59" s="2" t="s">
        <v>138</v>
      </c>
      <c r="E59" s="2" t="s">
        <v>135</v>
      </c>
      <c r="F59" s="2" t="s">
        <v>136</v>
      </c>
      <c r="G59" s="5" t="s">
        <v>262</v>
      </c>
      <c r="H59" s="9" t="s">
        <v>139</v>
      </c>
      <c r="I59" s="10">
        <v>70000</v>
      </c>
    </row>
    <row r="60" spans="1:9" s="4" customFormat="1" ht="14.1" customHeight="1">
      <c r="A60" s="2" t="s">
        <v>7</v>
      </c>
      <c r="B60" s="2" t="s">
        <v>22</v>
      </c>
      <c r="C60" s="2" t="s">
        <v>178</v>
      </c>
      <c r="D60" s="2" t="s">
        <v>174</v>
      </c>
      <c r="E60" s="2" t="s">
        <v>175</v>
      </c>
      <c r="F60" s="2" t="s">
        <v>176</v>
      </c>
      <c r="G60" s="2" t="s">
        <v>89</v>
      </c>
      <c r="H60" s="9" t="s">
        <v>177</v>
      </c>
      <c r="I60" s="10">
        <v>146664</v>
      </c>
    </row>
    <row r="61" spans="1:9" s="4" customFormat="1" ht="14.1" customHeight="1">
      <c r="A61" s="2" t="s">
        <v>7</v>
      </c>
      <c r="B61" s="2" t="s">
        <v>27</v>
      </c>
      <c r="C61" s="2" t="s">
        <v>238</v>
      </c>
      <c r="D61" s="2" t="s">
        <v>94</v>
      </c>
      <c r="E61" s="2" t="s">
        <v>239</v>
      </c>
      <c r="F61" s="2" t="s">
        <v>240</v>
      </c>
      <c r="G61" s="2" t="s">
        <v>241</v>
      </c>
      <c r="H61" s="9" t="s">
        <v>242</v>
      </c>
      <c r="I61" s="10">
        <v>523942.4</v>
      </c>
    </row>
    <row r="62" spans="1:9" s="4" customFormat="1" ht="14.1" customHeight="1">
      <c r="A62" s="2" t="s">
        <v>7</v>
      </c>
      <c r="B62" s="2" t="s">
        <v>27</v>
      </c>
      <c r="C62" s="2" t="s">
        <v>243</v>
      </c>
      <c r="D62" s="2" t="s">
        <v>94</v>
      </c>
      <c r="E62" s="2" t="s">
        <v>244</v>
      </c>
      <c r="F62" s="2" t="s">
        <v>245</v>
      </c>
      <c r="G62" s="2" t="s">
        <v>241</v>
      </c>
      <c r="H62" s="9" t="s">
        <v>242</v>
      </c>
      <c r="I62" s="10">
        <v>574834.73</v>
      </c>
    </row>
    <row r="63" spans="1:9" s="4" customFormat="1" ht="14.1" customHeight="1">
      <c r="A63" s="2" t="s">
        <v>7</v>
      </c>
      <c r="B63" s="2" t="s">
        <v>41</v>
      </c>
      <c r="C63" s="2" t="s">
        <v>95</v>
      </c>
      <c r="D63" s="2" t="s">
        <v>96</v>
      </c>
      <c r="E63" s="2" t="s">
        <v>97</v>
      </c>
      <c r="F63" s="2" t="s">
        <v>98</v>
      </c>
      <c r="G63" s="2" t="s">
        <v>99</v>
      </c>
      <c r="H63" s="9" t="s">
        <v>101</v>
      </c>
      <c r="I63" s="10">
        <v>31290</v>
      </c>
    </row>
    <row r="64" spans="1:9" s="4" customFormat="1" ht="14.1" customHeight="1">
      <c r="A64" s="2" t="s">
        <v>7</v>
      </c>
      <c r="B64" s="2" t="s">
        <v>41</v>
      </c>
      <c r="C64" s="2" t="s">
        <v>102</v>
      </c>
      <c r="D64" s="2" t="s">
        <v>103</v>
      </c>
      <c r="E64" s="2" t="s">
        <v>97</v>
      </c>
      <c r="F64" s="2" t="s">
        <v>98</v>
      </c>
      <c r="G64" s="2" t="s">
        <v>99</v>
      </c>
      <c r="H64" s="9" t="s">
        <v>101</v>
      </c>
      <c r="I64" s="10">
        <v>30580</v>
      </c>
    </row>
    <row r="65" spans="1:9" s="4" customFormat="1" ht="14.1" customHeight="1">
      <c r="A65" s="2" t="s">
        <v>7</v>
      </c>
      <c r="B65" s="2" t="s">
        <v>14</v>
      </c>
      <c r="C65" s="2" t="s">
        <v>104</v>
      </c>
      <c r="D65" s="2" t="s">
        <v>105</v>
      </c>
      <c r="E65" s="2" t="s">
        <v>106</v>
      </c>
      <c r="F65" s="2" t="s">
        <v>107</v>
      </c>
      <c r="G65" s="2" t="s">
        <v>108</v>
      </c>
      <c r="H65" s="8" t="s">
        <v>259</v>
      </c>
      <c r="I65" s="10">
        <v>25997.29</v>
      </c>
    </row>
    <row r="66" spans="1:9" s="4" customFormat="1" ht="14.1" customHeight="1">
      <c r="A66" s="2" t="s">
        <v>7</v>
      </c>
      <c r="B66" s="2" t="s">
        <v>14</v>
      </c>
      <c r="C66" s="3" t="s">
        <v>8</v>
      </c>
      <c r="D66" s="2" t="s">
        <v>9</v>
      </c>
      <c r="E66" s="2" t="s">
        <v>11</v>
      </c>
      <c r="F66" s="2" t="s">
        <v>12</v>
      </c>
      <c r="G66" s="2" t="s">
        <v>13</v>
      </c>
      <c r="H66" s="8" t="s">
        <v>260</v>
      </c>
      <c r="I66" s="10">
        <v>35591.01</v>
      </c>
    </row>
    <row r="67" spans="1:9" s="4" customFormat="1" ht="14.1" customHeight="1">
      <c r="A67" s="2" t="s">
        <v>7</v>
      </c>
      <c r="B67" s="2" t="s">
        <v>27</v>
      </c>
      <c r="C67" s="2" t="s">
        <v>221</v>
      </c>
      <c r="D67" s="2" t="s">
        <v>145</v>
      </c>
      <c r="E67" s="2" t="s">
        <v>222</v>
      </c>
      <c r="F67" s="2" t="s">
        <v>223</v>
      </c>
      <c r="G67" s="2" t="s">
        <v>224</v>
      </c>
      <c r="H67" s="8" t="s">
        <v>263</v>
      </c>
      <c r="I67" s="10">
        <v>32333.87</v>
      </c>
    </row>
    <row r="68" spans="1:9" s="4" customFormat="1" ht="14.1" customHeight="1">
      <c r="A68" s="2" t="s">
        <v>7</v>
      </c>
      <c r="B68" s="2" t="s">
        <v>14</v>
      </c>
      <c r="C68" s="2" t="s">
        <v>225</v>
      </c>
      <c r="D68" s="2" t="s">
        <v>52</v>
      </c>
      <c r="E68" s="2" t="s">
        <v>222</v>
      </c>
      <c r="F68" s="2" t="s">
        <v>223</v>
      </c>
      <c r="G68" s="2" t="s">
        <v>100</v>
      </c>
      <c r="H68" s="9" t="s">
        <v>101</v>
      </c>
      <c r="I68" s="10">
        <v>62987.65</v>
      </c>
    </row>
    <row r="69" spans="1:9" s="4" customFormat="1" ht="14.1" customHeight="1">
      <c r="A69" s="2" t="s">
        <v>7</v>
      </c>
      <c r="B69" s="2" t="s">
        <v>145</v>
      </c>
      <c r="C69" s="2" t="s">
        <v>150</v>
      </c>
      <c r="D69" s="2" t="s">
        <v>151</v>
      </c>
      <c r="E69" s="2" t="s">
        <v>152</v>
      </c>
      <c r="F69" s="2" t="s">
        <v>153</v>
      </c>
      <c r="G69" s="2" t="s">
        <v>154</v>
      </c>
      <c r="H69" s="9" t="s">
        <v>155</v>
      </c>
      <c r="I69" s="10">
        <v>40795.17</v>
      </c>
    </row>
    <row r="70" spans="1:9" s="4" customFormat="1" ht="14.1" customHeight="1">
      <c r="A70" s="2" t="s">
        <v>7</v>
      </c>
      <c r="B70" s="2" t="s">
        <v>41</v>
      </c>
      <c r="C70" s="2" t="s">
        <v>122</v>
      </c>
      <c r="D70" s="2" t="s">
        <v>123</v>
      </c>
      <c r="E70" s="2" t="s">
        <v>124</v>
      </c>
      <c r="F70" s="2" t="s">
        <v>125</v>
      </c>
      <c r="G70" s="5" t="s">
        <v>261</v>
      </c>
      <c r="H70" s="9" t="s">
        <v>126</v>
      </c>
      <c r="I70" s="10">
        <v>52209</v>
      </c>
    </row>
    <row r="71" spans="1:9" s="4" customFormat="1" ht="14.1" customHeight="1">
      <c r="A71" s="2" t="s">
        <v>7</v>
      </c>
      <c r="B71" s="2" t="s">
        <v>27</v>
      </c>
      <c r="C71" s="2" t="s">
        <v>127</v>
      </c>
      <c r="D71" s="2" t="s">
        <v>84</v>
      </c>
      <c r="E71" s="2" t="s">
        <v>124</v>
      </c>
      <c r="F71" s="2" t="s">
        <v>125</v>
      </c>
      <c r="G71" s="5" t="s">
        <v>261</v>
      </c>
      <c r="H71" s="9" t="s">
        <v>126</v>
      </c>
      <c r="I71" s="10">
        <v>52209</v>
      </c>
    </row>
    <row r="72" spans="1:9" s="4" customFormat="1" ht="14.1" customHeight="1">
      <c r="A72" s="2" t="s">
        <v>7</v>
      </c>
      <c r="B72" s="2" t="s">
        <v>27</v>
      </c>
      <c r="C72" s="2" t="s">
        <v>128</v>
      </c>
      <c r="D72" s="2" t="s">
        <v>84</v>
      </c>
      <c r="E72" s="2" t="s">
        <v>124</v>
      </c>
      <c r="F72" s="2" t="s">
        <v>125</v>
      </c>
      <c r="G72" s="5" t="s">
        <v>261</v>
      </c>
      <c r="H72" s="9" t="s">
        <v>126</v>
      </c>
      <c r="I72" s="10">
        <v>31810</v>
      </c>
    </row>
    <row r="73" spans="1:9" s="4" customFormat="1" ht="14.1" customHeight="1">
      <c r="A73" s="2" t="s">
        <v>7</v>
      </c>
      <c r="B73" s="2" t="s">
        <v>41</v>
      </c>
      <c r="C73" s="2" t="s">
        <v>129</v>
      </c>
      <c r="D73" s="2" t="s">
        <v>130</v>
      </c>
      <c r="E73" s="2" t="s">
        <v>124</v>
      </c>
      <c r="F73" s="2" t="s">
        <v>125</v>
      </c>
      <c r="G73" s="2" t="s">
        <v>131</v>
      </c>
      <c r="H73" s="9" t="s">
        <v>101</v>
      </c>
      <c r="I73" s="10">
        <v>57275.24</v>
      </c>
    </row>
    <row r="74" spans="1:9" s="4" customFormat="1" ht="14.1" customHeight="1">
      <c r="A74" s="2" t="s">
        <v>7</v>
      </c>
      <c r="B74" s="2" t="s">
        <v>41</v>
      </c>
      <c r="C74" s="2" t="s">
        <v>132</v>
      </c>
      <c r="D74" s="2" t="s">
        <v>130</v>
      </c>
      <c r="E74" s="2" t="s">
        <v>124</v>
      </c>
      <c r="F74" s="2" t="s">
        <v>125</v>
      </c>
      <c r="G74" s="2" t="s">
        <v>131</v>
      </c>
      <c r="H74" s="9" t="s">
        <v>101</v>
      </c>
      <c r="I74" s="10">
        <v>59612</v>
      </c>
    </row>
    <row r="75" spans="1:9" ht="14.1" customHeight="1">
      <c r="A75" s="13" t="s">
        <v>246</v>
      </c>
      <c r="B75" s="13"/>
      <c r="C75" s="13"/>
      <c r="D75" s="13"/>
      <c r="E75" s="13"/>
      <c r="F75" s="13"/>
      <c r="G75" s="13"/>
      <c r="H75" s="13"/>
      <c r="I75" s="12">
        <f>SUM(I2:I74)</f>
        <v>6739100.07</v>
      </c>
    </row>
  </sheetData>
  <mergeCells count="1">
    <mergeCell ref="A75:H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2019-11-01T09:39:21Z</dcterms:created>
  <dcterms:modified xsi:type="dcterms:W3CDTF">2019-11-08T09:26:11Z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